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Lotti" sheetId="1" r:id="rId1"/>
    <sheet name="Foglio4" sheetId="2" state="hidden" r:id="rId2"/>
    <sheet name="Foglio1" sheetId="3" r:id="rId3"/>
  </sheets>
  <definedNames>
    <definedName name="_xlnm._FilterDatabase" localSheetId="0">Lotti!$C:$C</definedName>
    <definedName name="_FilterDatabase_0" localSheetId="0">Lotti!$C:$C</definedName>
    <definedName name="Print_Titles" localSheetId="0">Lotti!$1:$3</definedName>
  </definedNames>
  <calcPr calcId="125725" iterateDelta="1E-4"/>
</workbook>
</file>

<file path=xl/calcChain.xml><?xml version="1.0" encoding="utf-8"?>
<calcChain xmlns="http://schemas.openxmlformats.org/spreadsheetml/2006/main">
  <c r="T4" i="1"/>
  <c r="T9"/>
  <c r="T10"/>
  <c r="T11"/>
  <c r="T13"/>
  <c r="T14"/>
  <c r="T15"/>
  <c r="T16"/>
  <c r="T18"/>
  <c r="T19"/>
</calcChain>
</file>

<file path=xl/sharedStrings.xml><?xml version="1.0" encoding="utf-8"?>
<sst xmlns="http://schemas.openxmlformats.org/spreadsheetml/2006/main" count="224" uniqueCount="158">
  <si>
    <t>SETTORE 1° -  AFFARI ISTITUZIONALI - ANNO 2020</t>
  </si>
  <si>
    <t>C.I.G.</t>
  </si>
  <si>
    <t>OGGETTO DEL BANDO</t>
  </si>
  <si>
    <t>SCELTA CONTRAENTE</t>
  </si>
  <si>
    <t>IMPORTO AGGIUDICAZIONE</t>
  </si>
  <si>
    <t>DITTA AGGIUDICATARIA</t>
  </si>
  <si>
    <t>DATA INIZIO</t>
  </si>
  <si>
    <t>DATA ULTIMAZIONE</t>
  </si>
  <si>
    <t>N. DETERMINA</t>
  </si>
  <si>
    <t>DATA DETERMINA DEL REGISTRO GENERALE</t>
  </si>
  <si>
    <t>Somme erogate</t>
  </si>
  <si>
    <t>TOTALE                    Somme erogate           al 31/12/2015</t>
  </si>
  <si>
    <t>CODICE FISCALE</t>
  </si>
  <si>
    <t>RAGIONE SOCIALE</t>
  </si>
  <si>
    <t>IMPORTO SOMME LIQUIDATE</t>
  </si>
  <si>
    <t>COD. PUBBLICAZIONE</t>
  </si>
  <si>
    <t>OPERATORI INVITATI</t>
  </si>
  <si>
    <t>ISTRUTTORE</t>
  </si>
  <si>
    <t>AREA</t>
  </si>
  <si>
    <t>DATA PUBBLICAZIONE</t>
  </si>
  <si>
    <t>Liquida 2020</t>
  </si>
  <si>
    <t>08-AFFIDAMENTO IN ECONOMIA - COTTIMO FIDUCIARIO</t>
  </si>
  <si>
    <t>14-PROCEDURA SELETTIVA EX ART 238 C.7, D.LGS. 163/2006</t>
  </si>
  <si>
    <t>21-PROCEDURA RISTRETTA DERIVANTE DA AVVISI CON CUI SI INDICE LA GARA</t>
  </si>
  <si>
    <t>22-PROCEDURA NEGOZIATA DERIVANTE DA AVVISI CON CUI SI INDICE LA GARA</t>
  </si>
  <si>
    <t>24-AFFIDAMENTO DIRETTO A SOCIETA' IN HOUSE</t>
  </si>
  <si>
    <t>26-AFFIDAMENTO DIRETTO IN ADESIONE AD ACCORDO QUADRO/CONVENZIONE</t>
  </si>
  <si>
    <t>27-CONFRONTO COMPETITIVO IN ADESIONE AD ACCORDO QUADRO/CONVENZIONE</t>
  </si>
  <si>
    <t>Z022B7072F</t>
  </si>
  <si>
    <t>Acquisto libri di testo</t>
  </si>
  <si>
    <t>23-AFFIDAMENTO IN ECONOMIA - AFFIDAMENTO DIRETTO</t>
  </si>
  <si>
    <t>Punto scuola di Diomeda Vincenzo</t>
  </si>
  <si>
    <t>Z362BA0C15</t>
  </si>
  <si>
    <t>Manutenzione programma servizi demografici</t>
  </si>
  <si>
    <t>06188330150</t>
  </si>
  <si>
    <t xml:space="preserve">Ditta Maggioli s.p.a </t>
  </si>
  <si>
    <t>Z562BC4F57</t>
  </si>
  <si>
    <t>Corso di formazione messo notificatore</t>
  </si>
  <si>
    <t>01744160811</t>
  </si>
  <si>
    <t>Athena Reaserch s.r. l di Bari</t>
  </si>
  <si>
    <t>Z4C2BD3213</t>
  </si>
  <si>
    <t>ZDC2C0F47D</t>
  </si>
  <si>
    <t>Materiale Tipografico</t>
  </si>
  <si>
    <t xml:space="preserve">Centro Copie e Stampe di Marina Daddato </t>
  </si>
  <si>
    <t>ZEF2C0F4B5</t>
  </si>
  <si>
    <t>Realizzazione medaglia cittadinanza onoraria</t>
  </si>
  <si>
    <t xml:space="preserve">Daniela Angelillo </t>
  </si>
  <si>
    <t>Z202C26866</t>
  </si>
  <si>
    <t>Modulistica referendum marzo 2020</t>
  </si>
  <si>
    <t>Z602C2EB62</t>
  </si>
  <si>
    <t>08377910727</t>
  </si>
  <si>
    <t xml:space="preserve">Ditta Drum Color s.r.l. </t>
  </si>
  <si>
    <t>Z092C46CCA</t>
  </si>
  <si>
    <t>80,00</t>
  </si>
  <si>
    <t>ANNULLATO</t>
  </si>
  <si>
    <t>Z4C2C8F41D</t>
  </si>
  <si>
    <t>Fornitura timbri e datari</t>
  </si>
  <si>
    <t>08200113072</t>
  </si>
  <si>
    <t xml:space="preserve">DITTA TIPOGRAFIA ARCOBALENO </t>
  </si>
  <si>
    <t>Z982D44D23</t>
  </si>
  <si>
    <t>Formazione ufficio elettorale</t>
  </si>
  <si>
    <t>ZBA2D9BBC8</t>
  </si>
  <si>
    <t>Servizio rilegatura registri stato civile</t>
  </si>
  <si>
    <t>ZAE2BE5C14</t>
  </si>
  <si>
    <t>Servizio di facchinaggio per referendum marzo 2020</t>
  </si>
  <si>
    <t>6000,00</t>
  </si>
  <si>
    <t>02016520856</t>
  </si>
  <si>
    <t>G.L. SERVIZI S.R.L.</t>
  </si>
  <si>
    <t>01-PROCEDURA APERTA</t>
  </si>
  <si>
    <t>01-MANDANTE</t>
  </si>
  <si>
    <t>02-PROCEDURA RISTRETTA</t>
  </si>
  <si>
    <t>02-MANDATARIA</t>
  </si>
  <si>
    <t>03-PROCEDURA NEGOZIATA PREVIA PUBBLICAZIONE DEL BANDO</t>
  </si>
  <si>
    <t>03-ASSOCIATA</t>
  </si>
  <si>
    <t>04-PROCEDURA NEGOZIATA SENZA PREVIA PUBBLICAZIONE DEL BANDO</t>
  </si>
  <si>
    <t>04-CAPOGRUPPO</t>
  </si>
  <si>
    <t>05-DIALOGO COMPETITIVO</t>
  </si>
  <si>
    <t>05-CONSORZIATA</t>
  </si>
  <si>
    <t>06-PROCEDURA NEGOZIATA SENZA PREVIA INDIZIONE DI GARA ART. 221 D.LGS. 163/2006</t>
  </si>
  <si>
    <t>07-SISTEMA DINAMICO DI ACQUISIZIONE</t>
  </si>
  <si>
    <t>17-AFFIDAMENTO DIRETTO EX ART. 5 DELLA LEGGE N.381/91</t>
  </si>
  <si>
    <t>true</t>
  </si>
  <si>
    <t>false</t>
  </si>
  <si>
    <t>23-AFFIDAMENTO IN ECONOMIA - AFFIDAMENTO DIRETTO</t>
  </si>
  <si>
    <t>25-AFFIDAMENTO DIRETTO A SOCIETA' RAGGRUPPATE/CONSORZIATE O CONTROLLATE NELLE CONCESSIONI DI LL.PP</t>
  </si>
  <si>
    <t>28-PROCEDURA AI SENSI DEI REGOLAMENTI DEGLI ORGANI COSTITUZIONALI</t>
  </si>
  <si>
    <t>Ditta Maggioli S.p.A</t>
  </si>
  <si>
    <t xml:space="preserve">Tipografia Arcobaleno </t>
  </si>
  <si>
    <t>ZEB2EF1465</t>
  </si>
  <si>
    <t>Servizio di ritiro e recapito della corrispondenza anni 2021-2022-2023</t>
  </si>
  <si>
    <t xml:space="preserve"> Z672F0289B</t>
  </si>
  <si>
    <t>Servizi Privacy</t>
  </si>
  <si>
    <t>12.000,00</t>
  </si>
  <si>
    <t>Z512F43003</t>
  </si>
  <si>
    <t xml:space="preserve">Servizio allestimento luminarie natalizie </t>
  </si>
  <si>
    <t>Ditta DISA impianti s.r.l</t>
  </si>
  <si>
    <t xml:space="preserve">Fornitura manifesti Consiglio Comunale </t>
  </si>
  <si>
    <t>1.400,00</t>
  </si>
  <si>
    <t>Z062FA05A4</t>
  </si>
  <si>
    <t>ZB92F9E86E</t>
  </si>
  <si>
    <t>ditta Maggioli s.p.a</t>
  </si>
  <si>
    <t>0450679726</t>
  </si>
  <si>
    <t>19.977,56</t>
  </si>
  <si>
    <t xml:space="preserve">libri di testo scuola primaria </t>
  </si>
  <si>
    <t>ZF52FC0CFF</t>
  </si>
  <si>
    <t>Ditta Vox Live s.r.l.</t>
  </si>
  <si>
    <t>Servizio assistenza demografici</t>
  </si>
  <si>
    <t>Z482C29D57</t>
  </si>
  <si>
    <t>Trasporto referendum marzo 2020</t>
  </si>
  <si>
    <t>Z432C782FE</t>
  </si>
  <si>
    <t>Assicurazione auto</t>
  </si>
  <si>
    <t>Z512DF235B</t>
  </si>
  <si>
    <t>Mdulistica regionali 2020</t>
  </si>
  <si>
    <t>ZDE2DFED19</t>
  </si>
  <si>
    <t>Corso di formazione Election Day</t>
  </si>
  <si>
    <t>Z0D2E049CC</t>
  </si>
  <si>
    <t>Servizio pulizia regionali 2020</t>
  </si>
  <si>
    <t>ZED2E0D983</t>
  </si>
  <si>
    <t>Reperibilità elettricista regionali 2020</t>
  </si>
  <si>
    <t>Z5C2E31739</t>
  </si>
  <si>
    <t>Assistenza informatica regionali 2020</t>
  </si>
  <si>
    <t>ZC92E3F9AD</t>
  </si>
  <si>
    <t>Fornitura segnaletica regionali 2020</t>
  </si>
  <si>
    <t>Z632E3FA9E</t>
  </si>
  <si>
    <t>Fornitura frecce regionali 2020</t>
  </si>
  <si>
    <t>Z382F2CC34</t>
  </si>
  <si>
    <t>Servizio trascrizione sedute consiliari</t>
  </si>
  <si>
    <t>Z4E2F4F05B</t>
  </si>
  <si>
    <t>Acquisto fogli di stato civile</t>
  </si>
  <si>
    <t>ZEA2FDA8C5</t>
  </si>
  <si>
    <t>Proroga tecnica servizio postale</t>
  </si>
  <si>
    <t>Z182FE96F4</t>
  </si>
  <si>
    <t>Abbonamento Entionline</t>
  </si>
  <si>
    <t>Autolinee Roberto e Dongiovanni</t>
  </si>
  <si>
    <t>733,00</t>
  </si>
  <si>
    <t>Unipolsai assicurazioni</t>
  </si>
  <si>
    <t>20/20/2020</t>
  </si>
  <si>
    <t>07265160726</t>
  </si>
  <si>
    <t>Maggioli s.p.a.</t>
  </si>
  <si>
    <t>Gaspari s.r.l.</t>
  </si>
  <si>
    <t>Araba Fenice s.r.l.</t>
  </si>
  <si>
    <t>Tecno Net System</t>
  </si>
  <si>
    <t>Cle s.r.l.</t>
  </si>
  <si>
    <t>MGGFBA70B07C983M</t>
  </si>
  <si>
    <t>02066400405</t>
  </si>
  <si>
    <t>Impronta Digitale di Muggeo</t>
  </si>
  <si>
    <t>01436910671</t>
  </si>
  <si>
    <t>Mail Express s.r.l.</t>
  </si>
  <si>
    <t>2593410728</t>
  </si>
  <si>
    <t>Cancelleria referendum marzo 2020</t>
  </si>
  <si>
    <t>Copertine liste elettorali marzo 2020</t>
  </si>
  <si>
    <t>no</t>
  </si>
  <si>
    <t>Stenotype Emilia s.r.l.</t>
  </si>
  <si>
    <t>03147140366</t>
  </si>
  <si>
    <t>Z832DFDE60</t>
  </si>
  <si>
    <t>Servizio trasporto disabili elezioni 2020</t>
  </si>
  <si>
    <t xml:space="preserve">sistema dinamico di acquisizione </t>
  </si>
  <si>
    <t>INSERITI CF su opente</t>
  </si>
</sst>
</file>

<file path=xl/styles.xml><?xml version="1.0" encoding="utf-8"?>
<styleSheet xmlns="http://schemas.openxmlformats.org/spreadsheetml/2006/main">
  <numFmts count="1">
    <numFmt numFmtId="164" formatCode="&quot;€ &quot;#,##0.00;[Red]&quot;-€ &quot;#,##0.00"/>
  </numFmts>
  <fonts count="1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5"/>
      <color rgb="FF000000"/>
      <name val="Calibri"/>
      <family val="2"/>
      <charset val="1"/>
    </font>
    <font>
      <b/>
      <sz val="10"/>
      <color rgb="FF000000"/>
      <name val="Arial"/>
      <family val="2"/>
      <charset val="1"/>
    </font>
    <font>
      <sz val="11"/>
      <color rgb="FFFF0000"/>
      <name val="Calibri"/>
      <family val="2"/>
      <charset val="1"/>
    </font>
    <font>
      <sz val="11"/>
      <color rgb="FF000000"/>
      <name val="Calibri"/>
      <family val="2"/>
    </font>
    <font>
      <sz val="18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A9D18E"/>
        <bgColor rgb="FF99CCFF"/>
      </patternFill>
    </fill>
    <fill>
      <patternFill patternType="solid">
        <fgColor rgb="FFEDEDED"/>
        <bgColor rgb="FFE2F0D9"/>
      </patternFill>
    </fill>
    <fill>
      <patternFill patternType="solid">
        <fgColor rgb="FFFFFFFF"/>
        <bgColor rgb="FFEDEDED"/>
      </patternFill>
    </fill>
    <fill>
      <patternFill patternType="solid">
        <fgColor rgb="FFFFFF00"/>
        <bgColor rgb="FFFFFF00"/>
      </patternFill>
    </fill>
    <fill>
      <patternFill patternType="solid">
        <fgColor rgb="FFE2F0D9"/>
        <bgColor rgb="FFEDEDED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theme="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2" fillId="0" borderId="0" applyBorder="0" applyProtection="0"/>
    <xf numFmtId="0" fontId="8" fillId="7" borderId="8" applyNumberFormat="0" applyFont="0" applyAlignment="0" applyProtection="0"/>
    <xf numFmtId="0" fontId="9" fillId="8" borderId="9" applyNumberFormat="0" applyAlignment="0" applyProtection="0"/>
    <xf numFmtId="0" fontId="10" fillId="9" borderId="0" applyNumberFormat="0" applyBorder="0" applyAlignment="0" applyProtection="0"/>
  </cellStyleXfs>
  <cellXfs count="85">
    <xf numFmtId="0" fontId="0" fillId="0" borderId="0" xfId="0"/>
    <xf numFmtId="0" fontId="3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/>
    <xf numFmtId="0" fontId="0" fillId="0" borderId="1" xfId="0" applyBorder="1"/>
    <xf numFmtId="49" fontId="0" fillId="4" borderId="1" xfId="0" applyNumberFormat="1" applyFill="1" applyBorder="1" applyAlignment="1">
      <alignment horizontal="center" vertical="center" wrapText="1"/>
    </xf>
    <xf numFmtId="0" fontId="1" fillId="4" borderId="1" xfId="1" applyFont="1" applyFill="1" applyBorder="1" applyAlignment="1" applyProtection="1">
      <alignment horizontal="center" vertical="center" wrapText="1"/>
    </xf>
    <xf numFmtId="0" fontId="0" fillId="4" borderId="1" xfId="0" applyFill="1" applyBorder="1"/>
    <xf numFmtId="14" fontId="0" fillId="4" borderId="1" xfId="0" applyNumberForma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wrapText="1"/>
    </xf>
    <xf numFmtId="0" fontId="0" fillId="4" borderId="1" xfId="0" applyFont="1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49" fontId="0" fillId="6" borderId="1" xfId="0" applyNumberFormat="1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4" fontId="0" fillId="6" borderId="1" xfId="0" applyNumberForma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4" fontId="0" fillId="0" borderId="1" xfId="0" applyNumberFormat="1" applyBorder="1" applyAlignment="1">
      <alignment horizontal="center" vertical="center" wrapText="1"/>
    </xf>
    <xf numFmtId="4" fontId="0" fillId="6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7" borderId="8" xfId="2" applyFont="1" applyAlignment="1">
      <alignment horizontal="center" vertical="center" wrapText="1"/>
    </xf>
    <xf numFmtId="0" fontId="0" fillId="7" borderId="8" xfId="2" applyFont="1" applyAlignment="1">
      <alignment horizontal="center" vertical="center"/>
    </xf>
    <xf numFmtId="14" fontId="0" fillId="7" borderId="8" xfId="2" applyNumberFormat="1" applyFont="1" applyAlignment="1">
      <alignment horizontal="center" vertical="center"/>
    </xf>
    <xf numFmtId="0" fontId="0" fillId="7" borderId="8" xfId="2" applyFont="1"/>
    <xf numFmtId="0" fontId="0" fillId="7" borderId="8" xfId="2" applyFont="1" applyAlignment="1">
      <alignment horizontal="center"/>
    </xf>
    <xf numFmtId="14" fontId="0" fillId="7" borderId="8" xfId="2" applyNumberFormat="1" applyFont="1" applyAlignment="1">
      <alignment horizontal="center" vertical="center" wrapText="1"/>
    </xf>
    <xf numFmtId="4" fontId="0" fillId="7" borderId="8" xfId="2" applyNumberFormat="1" applyFont="1" applyAlignment="1">
      <alignment horizontal="center" vertical="center" wrapText="1"/>
    </xf>
    <xf numFmtId="4" fontId="0" fillId="7" borderId="8" xfId="2" applyNumberFormat="1" applyFont="1" applyAlignment="1">
      <alignment horizontal="center" vertical="center"/>
    </xf>
    <xf numFmtId="49" fontId="0" fillId="7" borderId="8" xfId="2" applyNumberFormat="1" applyFont="1" applyAlignment="1">
      <alignment horizontal="center" vertical="center"/>
    </xf>
    <xf numFmtId="0" fontId="6" fillId="7" borderId="8" xfId="2" applyFont="1" applyAlignment="1">
      <alignment horizontal="center"/>
    </xf>
    <xf numFmtId="14" fontId="0" fillId="7" borderId="8" xfId="2" applyNumberFormat="1" applyFont="1"/>
    <xf numFmtId="0" fontId="9" fillId="8" borderId="9" xfId="3" applyAlignment="1">
      <alignment horizontal="center"/>
    </xf>
    <xf numFmtId="0" fontId="9" fillId="8" borderId="9" xfId="3"/>
    <xf numFmtId="0" fontId="9" fillId="8" borderId="9" xfId="3" applyAlignment="1">
      <alignment horizontal="center" vertical="center" wrapText="1"/>
    </xf>
    <xf numFmtId="4" fontId="9" fillId="8" borderId="9" xfId="3" applyNumberFormat="1" applyAlignment="1">
      <alignment horizontal="center" vertical="center" wrapText="1"/>
    </xf>
    <xf numFmtId="14" fontId="9" fillId="8" borderId="9" xfId="3" applyNumberFormat="1" applyAlignment="1">
      <alignment horizontal="center" vertical="center"/>
    </xf>
    <xf numFmtId="14" fontId="9" fillId="8" borderId="9" xfId="3" applyNumberFormat="1" applyAlignment="1">
      <alignment horizontal="center" vertical="center" wrapText="1"/>
    </xf>
    <xf numFmtId="0" fontId="9" fillId="8" borderId="9" xfId="3" applyAlignment="1">
      <alignment horizontal="center" vertical="center"/>
    </xf>
    <xf numFmtId="49" fontId="9" fillId="8" borderId="9" xfId="3" applyNumberFormat="1" applyAlignment="1">
      <alignment horizontal="center" vertical="center" wrapText="1"/>
    </xf>
    <xf numFmtId="49" fontId="9" fillId="8" borderId="9" xfId="3" applyNumberFormat="1" applyAlignment="1">
      <alignment horizontal="center" vertical="center"/>
    </xf>
    <xf numFmtId="0" fontId="10" fillId="9" borderId="0" xfId="4" applyAlignment="1">
      <alignment horizontal="center"/>
    </xf>
    <xf numFmtId="14" fontId="0" fillId="0" borderId="0" xfId="0" applyNumberFormat="1"/>
    <xf numFmtId="4" fontId="0" fillId="0" borderId="0" xfId="0" applyNumberForma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</cellXfs>
  <cellStyles count="5">
    <cellStyle name="Collegamento ipertestuale" xfId="1" builtinId="8"/>
    <cellStyle name="Colore 3" xfId="4" builtinId="37"/>
    <cellStyle name="Input" xfId="3" builtinId="20"/>
    <cellStyle name="Normale" xfId="0" builtinId="0"/>
    <cellStyle name="Nota" xfId="2" builtin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9D18E"/>
      <rgbColor rgb="00808080"/>
      <rgbColor rgb="009999FF"/>
      <rgbColor rgb="00993366"/>
      <rgbColor rgb="00EDEDED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2F0D9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H68"/>
  <sheetViews>
    <sheetView tabSelected="1" topLeftCell="A54" zoomScaleNormal="100" workbookViewId="0">
      <selection activeCell="D68" sqref="D68"/>
    </sheetView>
  </sheetViews>
  <sheetFormatPr defaultColWidth="8.42578125" defaultRowHeight="15"/>
  <cols>
    <col min="1" max="1" width="20.42578125" customWidth="1"/>
    <col min="2" max="2" width="39.7109375" customWidth="1"/>
    <col min="3" max="3" width="38.28515625" customWidth="1"/>
    <col min="4" max="4" width="17.5703125" customWidth="1"/>
    <col min="5" max="5" width="27.28515625" customWidth="1"/>
    <col min="6" max="6" width="29.42578125" customWidth="1"/>
    <col min="7" max="7" width="13.28515625" customWidth="1"/>
    <col min="8" max="8" width="13.7109375" customWidth="1"/>
    <col min="9" max="12" width="0" hidden="1" customWidth="1"/>
    <col min="13" max="13" width="13.42578125" customWidth="1"/>
    <col min="14" max="14" width="18.42578125" customWidth="1"/>
    <col min="15" max="65" width="0" hidden="1" customWidth="1"/>
    <col min="66" max="66" width="13.5703125" customWidth="1"/>
  </cols>
  <sheetData>
    <row r="1" spans="1:66" ht="23.25">
      <c r="A1" s="83"/>
      <c r="B1" s="83"/>
      <c r="C1" s="83"/>
      <c r="D1" s="1" t="s">
        <v>0</v>
      </c>
      <c r="E1" s="1"/>
      <c r="F1" s="1"/>
      <c r="G1" s="83"/>
      <c r="H1" s="83"/>
      <c r="I1" s="83"/>
      <c r="J1" s="83"/>
      <c r="K1" s="83"/>
      <c r="L1" s="83"/>
      <c r="M1" s="83"/>
      <c r="N1" s="83"/>
    </row>
    <row r="2" spans="1:66" ht="15" customHeight="1" thickBot="1">
      <c r="A2" s="84" t="s">
        <v>1</v>
      </c>
      <c r="B2" s="84" t="s">
        <v>2</v>
      </c>
      <c r="C2" s="84" t="s">
        <v>3</v>
      </c>
      <c r="D2" s="84" t="s">
        <v>4</v>
      </c>
      <c r="E2" s="84" t="s">
        <v>5</v>
      </c>
      <c r="F2" s="84"/>
      <c r="G2" s="84" t="s">
        <v>6</v>
      </c>
      <c r="H2" s="84" t="s">
        <v>7</v>
      </c>
      <c r="I2" s="84"/>
      <c r="J2" s="84"/>
      <c r="K2" s="84"/>
      <c r="L2" s="84"/>
      <c r="M2" s="84" t="s">
        <v>8</v>
      </c>
      <c r="N2" s="84" t="s">
        <v>9</v>
      </c>
      <c r="Q2" s="80" t="s">
        <v>10</v>
      </c>
      <c r="R2" s="80" t="s">
        <v>10</v>
      </c>
      <c r="S2" s="80" t="s">
        <v>10</v>
      </c>
      <c r="T2" s="81" t="s">
        <v>11</v>
      </c>
      <c r="U2" s="82"/>
      <c r="V2" s="78"/>
      <c r="W2" s="78"/>
      <c r="X2" s="78"/>
      <c r="Z2" s="79"/>
      <c r="AA2" s="3"/>
      <c r="AB2" s="3"/>
      <c r="AC2" s="3"/>
    </row>
    <row r="3" spans="1:66" s="6" customFormat="1" ht="38.25" customHeight="1" thickBot="1">
      <c r="A3" s="84"/>
      <c r="B3" s="84"/>
      <c r="C3" s="84"/>
      <c r="D3" s="84"/>
      <c r="E3" s="2" t="s">
        <v>12</v>
      </c>
      <c r="F3" s="2" t="s">
        <v>13</v>
      </c>
      <c r="G3" s="84"/>
      <c r="H3" s="84"/>
      <c r="I3" s="84" t="s">
        <v>14</v>
      </c>
      <c r="J3" s="84" t="s">
        <v>15</v>
      </c>
      <c r="K3" s="84" t="s">
        <v>16</v>
      </c>
      <c r="L3" s="84" t="s">
        <v>17</v>
      </c>
      <c r="M3" s="84"/>
      <c r="N3" s="84"/>
      <c r="O3" s="4" t="s">
        <v>18</v>
      </c>
      <c r="P3" s="5" t="s">
        <v>19</v>
      </c>
      <c r="Q3" s="80"/>
      <c r="R3" s="80"/>
      <c r="S3" s="80"/>
      <c r="T3" s="81"/>
      <c r="U3" s="82"/>
      <c r="V3" s="78"/>
      <c r="W3" s="78"/>
      <c r="X3" s="78"/>
      <c r="Z3" s="79"/>
      <c r="BN3" s="75" t="s">
        <v>20</v>
      </c>
    </row>
    <row r="4" spans="1:66" ht="0.75" customHeight="1">
      <c r="A4" s="7"/>
      <c r="B4" s="8"/>
      <c r="C4" s="8"/>
      <c r="D4" s="9"/>
      <c r="E4" s="10"/>
      <c r="F4" s="8"/>
      <c r="G4" s="11"/>
      <c r="H4" s="11"/>
      <c r="I4" s="12"/>
      <c r="J4" s="12"/>
      <c r="K4" s="12"/>
      <c r="L4" s="12"/>
      <c r="M4" s="12"/>
      <c r="N4" s="11"/>
      <c r="Q4" s="13"/>
      <c r="R4" s="13"/>
      <c r="S4" s="13"/>
      <c r="T4" s="14">
        <f>SUM(Q4:S4)</f>
        <v>0</v>
      </c>
    </row>
    <row r="5" spans="1:66" hidden="1">
      <c r="A5" s="8"/>
      <c r="B5" s="8"/>
      <c r="C5" s="8"/>
      <c r="D5" s="9"/>
      <c r="E5" s="15"/>
      <c r="F5" s="8"/>
      <c r="G5" s="15"/>
      <c r="H5" s="15"/>
      <c r="I5" s="15"/>
      <c r="J5" s="15"/>
      <c r="K5" s="15"/>
      <c r="L5" s="15"/>
      <c r="M5" s="15"/>
      <c r="N5" s="15"/>
      <c r="Q5" s="13"/>
      <c r="R5" s="13"/>
      <c r="S5" s="13"/>
      <c r="T5" s="14"/>
    </row>
    <row r="6" spans="1:66" hidden="1">
      <c r="A6" s="7"/>
      <c r="B6" s="15"/>
      <c r="C6" s="8"/>
      <c r="D6" s="7"/>
      <c r="E6" s="10"/>
      <c r="F6" s="16"/>
      <c r="G6" s="11"/>
      <c r="H6" s="11"/>
      <c r="I6" s="17"/>
      <c r="J6" s="17"/>
      <c r="K6" s="17"/>
      <c r="L6" s="17"/>
      <c r="M6" s="12"/>
      <c r="N6" s="11"/>
      <c r="Q6" s="13"/>
      <c r="R6" s="13"/>
      <c r="S6" s="13"/>
      <c r="T6" s="14"/>
    </row>
    <row r="7" spans="1:66" hidden="1">
      <c r="A7" s="7"/>
      <c r="B7" s="15"/>
      <c r="C7" s="8"/>
      <c r="D7" s="7"/>
      <c r="E7" s="10"/>
      <c r="F7" s="8"/>
      <c r="G7" s="11"/>
      <c r="H7" s="11"/>
      <c r="I7" s="12"/>
      <c r="J7" s="12"/>
      <c r="K7" s="12"/>
      <c r="L7" s="12"/>
      <c r="M7" s="12"/>
      <c r="N7" s="11"/>
      <c r="Q7" s="13"/>
      <c r="R7" s="13"/>
      <c r="S7" s="13"/>
      <c r="T7" s="14"/>
    </row>
    <row r="8" spans="1:66" hidden="1">
      <c r="A8" s="7"/>
      <c r="B8" s="15"/>
      <c r="C8" s="8"/>
      <c r="D8" s="7"/>
      <c r="E8" s="10"/>
      <c r="F8" s="8"/>
      <c r="G8" s="11"/>
      <c r="H8" s="11"/>
      <c r="I8" s="12"/>
      <c r="J8" s="12"/>
      <c r="K8" s="12"/>
      <c r="L8" s="12"/>
      <c r="M8" s="12"/>
      <c r="N8" s="11"/>
      <c r="Q8" s="13"/>
      <c r="R8" s="13"/>
      <c r="S8" s="13"/>
      <c r="T8" s="14"/>
    </row>
    <row r="9" spans="1:66" ht="11.25" hidden="1" customHeight="1">
      <c r="A9" s="7"/>
      <c r="B9" s="15"/>
      <c r="C9" s="8"/>
      <c r="D9" s="7"/>
      <c r="E9" s="10"/>
      <c r="F9" s="8"/>
      <c r="G9" s="11"/>
      <c r="H9" s="11"/>
      <c r="I9" s="12"/>
      <c r="J9" s="12"/>
      <c r="K9" s="12"/>
      <c r="L9" s="12"/>
      <c r="M9" s="12"/>
      <c r="N9" s="11"/>
      <c r="Q9" s="13"/>
      <c r="R9" s="13"/>
      <c r="S9" s="13"/>
      <c r="T9" s="14">
        <f>SUM(Q9:S9)</f>
        <v>0</v>
      </c>
      <c r="Y9" t="s">
        <v>21</v>
      </c>
    </row>
    <row r="10" spans="1:66" hidden="1">
      <c r="A10" s="12"/>
      <c r="B10" s="8"/>
      <c r="C10" s="8"/>
      <c r="D10" s="7"/>
      <c r="E10" s="10"/>
      <c r="F10" s="8"/>
      <c r="G10" s="11"/>
      <c r="H10" s="11"/>
      <c r="I10" s="12"/>
      <c r="J10" s="12"/>
      <c r="K10" s="12"/>
      <c r="L10" s="12"/>
      <c r="M10" s="12"/>
      <c r="N10" s="11"/>
      <c r="Q10" s="13"/>
      <c r="R10" s="13"/>
      <c r="S10" s="13"/>
      <c r="T10" s="14">
        <f>SUM(Q10:S10)</f>
        <v>0</v>
      </c>
      <c r="Y10" t="s">
        <v>22</v>
      </c>
    </row>
    <row r="11" spans="1:66" hidden="1">
      <c r="A11" s="7"/>
      <c r="B11" s="15"/>
      <c r="C11" s="8"/>
      <c r="D11" s="7"/>
      <c r="E11" s="10"/>
      <c r="F11" s="12"/>
      <c r="G11" s="11"/>
      <c r="H11" s="11"/>
      <c r="I11" s="12"/>
      <c r="J11" s="12"/>
      <c r="K11" s="12"/>
      <c r="L11" s="12"/>
      <c r="M11" s="12"/>
      <c r="N11" s="11"/>
      <c r="Q11" s="13"/>
      <c r="R11" s="13"/>
      <c r="S11" s="13"/>
      <c r="T11" s="14">
        <f>SUM(Q11:S11)</f>
        <v>0</v>
      </c>
      <c r="Y11" t="s">
        <v>23</v>
      </c>
    </row>
    <row r="12" spans="1:66" hidden="1">
      <c r="A12" s="7"/>
      <c r="B12" s="15"/>
      <c r="C12" s="8"/>
      <c r="D12" s="7"/>
      <c r="E12" s="10"/>
      <c r="F12" s="16"/>
      <c r="G12" s="11"/>
      <c r="H12" s="11"/>
      <c r="I12" s="17"/>
      <c r="J12" s="17"/>
      <c r="K12" s="17"/>
      <c r="L12" s="17"/>
      <c r="M12" s="12"/>
      <c r="N12" s="11"/>
      <c r="Q12" s="13"/>
      <c r="R12" s="13"/>
      <c r="S12" s="13"/>
      <c r="T12" s="14"/>
    </row>
    <row r="13" spans="1:66" hidden="1">
      <c r="A13" s="7"/>
      <c r="B13" s="15"/>
      <c r="C13" s="8"/>
      <c r="D13" s="7"/>
      <c r="E13" s="10"/>
      <c r="F13" s="8"/>
      <c r="G13" s="11"/>
      <c r="H13" s="11"/>
      <c r="I13" s="17"/>
      <c r="J13" s="17"/>
      <c r="K13" s="17"/>
      <c r="L13" s="17"/>
      <c r="M13" s="12"/>
      <c r="N13" s="11"/>
      <c r="Q13" s="13"/>
      <c r="R13" s="13"/>
      <c r="S13" s="13"/>
      <c r="T13" s="14">
        <f>SUM(Q13:S13)</f>
        <v>0</v>
      </c>
      <c r="Y13" t="s">
        <v>24</v>
      </c>
    </row>
    <row r="14" spans="1:66" hidden="1">
      <c r="A14" s="7"/>
      <c r="B14" s="15"/>
      <c r="C14" s="8"/>
      <c r="D14" s="7"/>
      <c r="E14" s="10"/>
      <c r="F14" s="8"/>
      <c r="G14" s="11"/>
      <c r="H14" s="11"/>
      <c r="I14" s="12"/>
      <c r="J14" s="12"/>
      <c r="K14" s="12"/>
      <c r="L14" s="12"/>
      <c r="M14" s="12"/>
      <c r="N14" s="11"/>
      <c r="Q14" s="13"/>
      <c r="R14" s="13"/>
      <c r="S14" s="13"/>
      <c r="T14" s="14">
        <f>SUM(Q14:S14)</f>
        <v>0</v>
      </c>
      <c r="Y14" t="s">
        <v>25</v>
      </c>
    </row>
    <row r="15" spans="1:66" hidden="1">
      <c r="A15" s="7"/>
      <c r="B15" s="15"/>
      <c r="C15" s="8"/>
      <c r="D15" s="7"/>
      <c r="E15" s="10"/>
      <c r="F15" s="8"/>
      <c r="G15" s="11"/>
      <c r="H15" s="11"/>
      <c r="I15" s="12"/>
      <c r="J15" s="12"/>
      <c r="K15" s="12"/>
      <c r="L15" s="12"/>
      <c r="M15" s="12"/>
      <c r="N15" s="11"/>
      <c r="Q15" s="13"/>
      <c r="R15" s="13"/>
      <c r="S15" s="13"/>
      <c r="T15" s="14">
        <f>SUM(Q15:S15)</f>
        <v>0</v>
      </c>
      <c r="Y15" t="s">
        <v>26</v>
      </c>
    </row>
    <row r="16" spans="1:66" hidden="1">
      <c r="A16" s="12"/>
      <c r="B16" s="8"/>
      <c r="C16" s="8"/>
      <c r="D16" s="9"/>
      <c r="E16" s="10"/>
      <c r="F16" s="12"/>
      <c r="G16" s="11"/>
      <c r="H16" s="11"/>
      <c r="I16" s="12"/>
      <c r="J16" s="12"/>
      <c r="K16" s="12"/>
      <c r="L16" s="12"/>
      <c r="M16" s="12"/>
      <c r="N16" s="11"/>
      <c r="Q16" s="13"/>
      <c r="R16" s="13"/>
      <c r="S16" s="13"/>
      <c r="T16" s="14">
        <f>SUM(Q16:S16)</f>
        <v>0</v>
      </c>
      <c r="Y16" t="s">
        <v>27</v>
      </c>
    </row>
    <row r="17" spans="1:66" hidden="1">
      <c r="A17" s="12"/>
      <c r="B17" s="8"/>
      <c r="C17" s="8"/>
      <c r="D17" s="10"/>
      <c r="E17" s="10"/>
      <c r="F17" s="12"/>
      <c r="G17" s="11"/>
      <c r="H17" s="11"/>
      <c r="I17" s="12"/>
      <c r="J17" s="12"/>
      <c r="K17" s="12"/>
      <c r="L17" s="12"/>
      <c r="M17" s="12"/>
      <c r="N17" s="11"/>
    </row>
    <row r="18" spans="1:66" hidden="1">
      <c r="A18" s="12"/>
      <c r="B18" s="8"/>
      <c r="C18" s="8"/>
      <c r="D18" s="10"/>
      <c r="E18" s="12"/>
      <c r="F18" s="12"/>
      <c r="G18" s="11"/>
      <c r="H18" s="11"/>
      <c r="I18" s="12"/>
      <c r="J18" s="12"/>
      <c r="K18" s="12"/>
      <c r="L18" s="12"/>
      <c r="M18" s="12"/>
      <c r="N18" s="11"/>
      <c r="Q18" s="13"/>
      <c r="R18" s="13"/>
      <c r="S18" s="13"/>
      <c r="T18" s="14">
        <f>SUM(Q18:S18)</f>
        <v>0</v>
      </c>
    </row>
    <row r="19" spans="1:66" hidden="1">
      <c r="A19" s="12"/>
      <c r="B19" s="8"/>
      <c r="C19" s="8"/>
      <c r="D19" s="7"/>
      <c r="E19" s="10"/>
      <c r="F19" s="16"/>
      <c r="G19" s="18"/>
      <c r="H19" s="11"/>
      <c r="I19" s="19"/>
      <c r="J19" s="19"/>
      <c r="K19" s="19"/>
      <c r="L19" s="19"/>
      <c r="M19" s="12"/>
      <c r="N19" s="11"/>
      <c r="Q19" s="13"/>
      <c r="R19" s="13"/>
      <c r="S19" s="13"/>
      <c r="T19" s="14">
        <f>SUM(Q19:S19)</f>
        <v>0</v>
      </c>
    </row>
    <row r="20" spans="1:66" hidden="1">
      <c r="A20" s="12"/>
      <c r="B20" s="20"/>
      <c r="C20" s="8"/>
      <c r="D20" s="7"/>
      <c r="E20" s="10"/>
      <c r="F20" s="8"/>
      <c r="G20" s="11"/>
      <c r="H20" s="11"/>
      <c r="I20" s="12"/>
      <c r="J20" s="12"/>
      <c r="K20" s="12"/>
      <c r="L20" s="12"/>
      <c r="M20" s="12"/>
      <c r="N20" s="11"/>
    </row>
    <row r="21" spans="1:66" hidden="1">
      <c r="A21" s="12"/>
      <c r="B21" s="8"/>
      <c r="C21" s="21"/>
      <c r="D21" s="22"/>
      <c r="E21" s="10"/>
      <c r="F21" s="12"/>
      <c r="G21" s="11"/>
      <c r="H21" s="11"/>
      <c r="I21" s="12"/>
      <c r="J21" s="12"/>
      <c r="K21" s="12"/>
      <c r="L21" s="12"/>
      <c r="M21" s="12"/>
      <c r="N21" s="11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</row>
    <row r="22" spans="1:66" hidden="1">
      <c r="A22" s="12"/>
      <c r="B22" s="24"/>
      <c r="C22" s="25"/>
      <c r="D22" s="12"/>
      <c r="E22" s="10"/>
      <c r="F22" s="12"/>
      <c r="G22" s="11"/>
      <c r="H22" s="11"/>
      <c r="I22" s="17"/>
      <c r="J22" s="17"/>
      <c r="K22" s="17"/>
      <c r="L22" s="17"/>
      <c r="M22" s="12"/>
      <c r="N22" s="11"/>
    </row>
    <row r="23" spans="1:66" hidden="1">
      <c r="A23" s="12"/>
      <c r="B23" s="8"/>
      <c r="C23" s="8"/>
      <c r="D23" s="22"/>
      <c r="E23" s="10"/>
      <c r="F23" s="12"/>
      <c r="G23" s="11"/>
      <c r="H23" s="11"/>
      <c r="I23" s="12"/>
      <c r="J23" s="12"/>
      <c r="K23" s="12"/>
      <c r="L23" s="12"/>
      <c r="M23" s="12"/>
      <c r="N23" s="11"/>
    </row>
    <row r="24" spans="1:66" hidden="1">
      <c r="A24" s="12"/>
      <c r="B24" s="8"/>
      <c r="C24" s="8"/>
      <c r="D24" s="22"/>
      <c r="E24" s="10"/>
      <c r="F24" s="12"/>
      <c r="G24" s="11"/>
      <c r="H24" s="12"/>
      <c r="I24" s="26"/>
      <c r="J24" s="26"/>
      <c r="K24" s="26"/>
      <c r="L24" s="26"/>
      <c r="M24" s="12"/>
      <c r="N24" s="11"/>
    </row>
    <row r="25" spans="1:66" hidden="1">
      <c r="A25" s="12"/>
      <c r="B25" s="8"/>
      <c r="C25" s="8"/>
      <c r="D25" s="22"/>
      <c r="E25" s="10"/>
      <c r="F25" s="16"/>
      <c r="G25" s="11"/>
      <c r="H25" s="11"/>
      <c r="I25" s="12"/>
      <c r="J25" s="12"/>
      <c r="K25" s="12"/>
      <c r="L25" s="12"/>
      <c r="M25" s="12"/>
      <c r="N25" s="11"/>
    </row>
    <row r="26" spans="1:66" hidden="1">
      <c r="A26" s="12"/>
      <c r="B26" s="8"/>
      <c r="C26" s="8"/>
      <c r="D26" s="22"/>
      <c r="E26" s="10"/>
      <c r="F26" s="12"/>
      <c r="G26" s="11"/>
      <c r="H26" s="11"/>
      <c r="I26" s="12"/>
      <c r="J26" s="12"/>
      <c r="K26" s="12"/>
      <c r="L26" s="12"/>
      <c r="M26" s="12"/>
      <c r="N26" s="11"/>
    </row>
    <row r="27" spans="1:66" hidden="1">
      <c r="A27" s="12"/>
      <c r="B27" s="8"/>
      <c r="C27" s="8"/>
      <c r="D27" s="22"/>
      <c r="E27" s="10"/>
      <c r="F27" s="12"/>
      <c r="G27" s="11"/>
      <c r="H27" s="11"/>
      <c r="I27" s="12"/>
      <c r="J27" s="12"/>
      <c r="K27" s="12"/>
      <c r="L27" s="12"/>
      <c r="M27" s="12"/>
      <c r="N27" s="11"/>
    </row>
    <row r="28" spans="1:66" hidden="1">
      <c r="A28" s="12"/>
      <c r="B28" s="8"/>
      <c r="C28" s="8"/>
      <c r="D28" s="22"/>
      <c r="E28" s="12"/>
      <c r="F28" s="12"/>
      <c r="G28" s="11"/>
      <c r="H28" s="11"/>
      <c r="I28" s="12"/>
      <c r="J28" s="12"/>
      <c r="K28" s="12"/>
      <c r="L28" s="12"/>
      <c r="M28" s="12"/>
      <c r="N28" s="11"/>
    </row>
    <row r="29" spans="1:66" hidden="1">
      <c r="A29" s="12"/>
      <c r="B29" s="8"/>
      <c r="C29" s="8"/>
      <c r="D29" s="22"/>
      <c r="E29" s="10"/>
      <c r="F29" s="8"/>
      <c r="G29" s="11"/>
      <c r="H29" s="11"/>
      <c r="I29" s="12"/>
      <c r="J29" s="12"/>
      <c r="K29" s="12"/>
      <c r="L29" s="12"/>
      <c r="M29" s="12"/>
      <c r="N29" s="11"/>
    </row>
    <row r="30" spans="1:66" hidden="1">
      <c r="A30" s="27"/>
      <c r="B30" s="25"/>
      <c r="C30" s="25"/>
      <c r="D30" s="28"/>
      <c r="E30" s="29"/>
      <c r="F30" s="25"/>
      <c r="G30" s="30"/>
      <c r="H30" s="30"/>
      <c r="I30" s="14"/>
      <c r="J30" s="14"/>
      <c r="K30" s="14"/>
      <c r="L30" s="14"/>
      <c r="M30" s="27"/>
      <c r="N30" s="30"/>
    </row>
    <row r="31" spans="1:66" hidden="1">
      <c r="A31" s="27"/>
      <c r="B31" s="25"/>
      <c r="C31" s="25"/>
      <c r="D31" s="28"/>
      <c r="E31" s="29"/>
      <c r="F31" s="25"/>
      <c r="G31" s="30"/>
      <c r="H31" s="30"/>
      <c r="I31" s="14"/>
      <c r="J31" s="14"/>
      <c r="K31" s="14"/>
      <c r="L31" s="14"/>
      <c r="M31" s="27"/>
      <c r="N31" s="30"/>
    </row>
    <row r="32" spans="1:66" hidden="1">
      <c r="A32" s="27"/>
      <c r="B32" s="25"/>
      <c r="C32" s="8"/>
      <c r="D32" s="31"/>
      <c r="E32" s="27"/>
      <c r="F32" s="27"/>
      <c r="G32" s="30"/>
      <c r="H32" s="11"/>
      <c r="I32" s="14"/>
      <c r="J32" s="14"/>
      <c r="K32" s="14"/>
      <c r="L32" s="14"/>
      <c r="M32" s="27"/>
      <c r="N32" s="30"/>
    </row>
    <row r="33" spans="1:112" hidden="1">
      <c r="A33" s="7"/>
      <c r="B33" s="15"/>
      <c r="C33" s="8"/>
      <c r="D33" s="7"/>
      <c r="E33" s="10"/>
      <c r="F33" s="8"/>
      <c r="G33" s="11"/>
      <c r="H33" s="11"/>
      <c r="I33" s="12"/>
      <c r="J33" s="12"/>
      <c r="K33" s="12"/>
      <c r="L33" s="12"/>
      <c r="M33" s="12"/>
      <c r="N33" s="11"/>
    </row>
    <row r="34" spans="1:112" hidden="1">
      <c r="A34" s="14"/>
      <c r="B34" s="14"/>
      <c r="C34" s="32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12" hidden="1">
      <c r="A35" s="14"/>
      <c r="B35" s="14"/>
      <c r="C35" s="32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12" ht="40.9" customHeight="1">
      <c r="A36" s="33" t="s">
        <v>28</v>
      </c>
      <c r="B36" s="33" t="s">
        <v>29</v>
      </c>
      <c r="C36" s="34" t="s">
        <v>30</v>
      </c>
      <c r="D36" s="35">
        <v>152.32</v>
      </c>
      <c r="E36" s="48" t="s">
        <v>101</v>
      </c>
      <c r="F36" s="36" t="s">
        <v>31</v>
      </c>
      <c r="G36" s="37">
        <v>43873</v>
      </c>
      <c r="H36" s="37">
        <v>43875</v>
      </c>
      <c r="I36" s="36"/>
      <c r="J36" s="36"/>
      <c r="K36" s="36"/>
      <c r="L36" s="36"/>
      <c r="M36" s="36">
        <v>120</v>
      </c>
      <c r="N36" s="37">
        <v>43875</v>
      </c>
      <c r="BN36" s="35">
        <v>152.32</v>
      </c>
    </row>
    <row r="37" spans="1:112" ht="30">
      <c r="A37" s="29" t="s">
        <v>32</v>
      </c>
      <c r="B37" s="29" t="s">
        <v>33</v>
      </c>
      <c r="C37" s="34" t="s">
        <v>30</v>
      </c>
      <c r="D37" s="31">
        <v>4300</v>
      </c>
      <c r="E37" s="38" t="s">
        <v>34</v>
      </c>
      <c r="F37" s="40" t="s">
        <v>35</v>
      </c>
      <c r="G37" s="30">
        <v>44197</v>
      </c>
      <c r="H37" s="30">
        <v>44561</v>
      </c>
      <c r="I37" s="27"/>
      <c r="J37" s="27"/>
      <c r="K37" s="27"/>
      <c r="L37" s="27"/>
      <c r="M37" s="40">
        <v>52</v>
      </c>
      <c r="N37" s="30">
        <v>43864</v>
      </c>
      <c r="BN37" s="31">
        <v>4300</v>
      </c>
    </row>
    <row r="38" spans="1:112" s="58" customFormat="1" ht="36" customHeight="1">
      <c r="A38" s="59" t="s">
        <v>36</v>
      </c>
      <c r="B38" s="58" t="s">
        <v>37</v>
      </c>
      <c r="C38" s="58" t="s">
        <v>30</v>
      </c>
      <c r="D38" s="59">
        <v>400</v>
      </c>
      <c r="E38" s="59" t="s">
        <v>38</v>
      </c>
      <c r="F38" s="58" t="s">
        <v>39</v>
      </c>
      <c r="G38" s="58">
        <v>43922</v>
      </c>
      <c r="H38" s="58">
        <v>43921</v>
      </c>
      <c r="M38" s="58">
        <v>76</v>
      </c>
      <c r="N38" s="58">
        <v>43871</v>
      </c>
      <c r="BN38" s="58" t="s">
        <v>151</v>
      </c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</row>
    <row r="39" spans="1:112" ht="31.15" customHeight="1">
      <c r="A39" s="27" t="s">
        <v>40</v>
      </c>
      <c r="B39" s="25" t="s">
        <v>29</v>
      </c>
      <c r="C39" s="39" t="s">
        <v>30</v>
      </c>
      <c r="D39" s="31">
        <v>22.09</v>
      </c>
      <c r="E39" s="10" t="s">
        <v>101</v>
      </c>
      <c r="F39" s="40" t="s">
        <v>31</v>
      </c>
      <c r="G39" s="30">
        <v>43887</v>
      </c>
      <c r="H39" s="30">
        <v>43887</v>
      </c>
      <c r="I39" s="14"/>
      <c r="J39" s="14"/>
      <c r="K39" s="14"/>
      <c r="L39" s="14"/>
      <c r="M39" s="40">
        <v>149</v>
      </c>
      <c r="N39" s="30">
        <v>43887</v>
      </c>
      <c r="BN39" s="50">
        <v>22.09</v>
      </c>
    </row>
    <row r="40" spans="1:112" ht="29.45" customHeight="1">
      <c r="A40" s="49" t="s">
        <v>41</v>
      </c>
      <c r="B40" s="47" t="s">
        <v>42</v>
      </c>
      <c r="C40" s="34" t="s">
        <v>30</v>
      </c>
      <c r="D40" s="35">
        <v>235</v>
      </c>
      <c r="E40" s="33">
        <v>1691720468</v>
      </c>
      <c r="F40" s="34" t="s">
        <v>43</v>
      </c>
      <c r="G40" s="37" t="s">
        <v>136</v>
      </c>
      <c r="H40" s="37">
        <v>43881</v>
      </c>
      <c r="I40" s="36"/>
      <c r="J40" s="36"/>
      <c r="K40" s="36"/>
      <c r="L40" s="36"/>
      <c r="M40" s="36">
        <v>130</v>
      </c>
      <c r="N40" s="37">
        <v>43880</v>
      </c>
      <c r="BN40" s="35">
        <v>235</v>
      </c>
    </row>
    <row r="41" spans="1:112" ht="27" customHeight="1">
      <c r="A41" s="27" t="s">
        <v>44</v>
      </c>
      <c r="B41" s="25" t="s">
        <v>45</v>
      </c>
      <c r="C41" s="39" t="s">
        <v>30</v>
      </c>
      <c r="D41" s="31">
        <v>137.19999999999999</v>
      </c>
      <c r="E41" s="29" t="s">
        <v>148</v>
      </c>
      <c r="F41" s="39" t="s">
        <v>46</v>
      </c>
      <c r="G41" s="30">
        <v>43881</v>
      </c>
      <c r="H41" s="30">
        <v>43881</v>
      </c>
      <c r="I41" s="14"/>
      <c r="J41" s="14"/>
      <c r="K41" s="14"/>
      <c r="L41" s="14"/>
      <c r="M41" s="27">
        <v>180</v>
      </c>
      <c r="N41" s="30">
        <v>43880</v>
      </c>
      <c r="BN41" s="31">
        <v>137.19999999999999</v>
      </c>
    </row>
    <row r="42" spans="1:112" ht="27" customHeight="1">
      <c r="A42" s="49" t="s">
        <v>47</v>
      </c>
      <c r="B42" s="47" t="s">
        <v>48</v>
      </c>
      <c r="C42" s="34" t="s">
        <v>30</v>
      </c>
      <c r="D42" s="35">
        <v>310</v>
      </c>
      <c r="E42" s="33" t="s">
        <v>34</v>
      </c>
      <c r="F42" s="34" t="s">
        <v>35</v>
      </c>
      <c r="G42" s="37">
        <v>43891</v>
      </c>
      <c r="H42" s="41">
        <v>43910</v>
      </c>
      <c r="I42" s="36"/>
      <c r="J42" s="34"/>
      <c r="K42" s="36"/>
      <c r="L42" s="34"/>
      <c r="M42" s="36">
        <v>151</v>
      </c>
      <c r="N42" s="41">
        <v>43888</v>
      </c>
      <c r="BN42" s="35">
        <v>310</v>
      </c>
    </row>
    <row r="43" spans="1:112" ht="28.9" customHeight="1">
      <c r="A43" s="27" t="s">
        <v>49</v>
      </c>
      <c r="B43" s="25" t="s">
        <v>149</v>
      </c>
      <c r="C43" s="39" t="s">
        <v>30</v>
      </c>
      <c r="D43" s="31">
        <v>549.9</v>
      </c>
      <c r="E43" s="29" t="s">
        <v>50</v>
      </c>
      <c r="F43" s="39" t="s">
        <v>51</v>
      </c>
      <c r="G43" s="37">
        <v>43891</v>
      </c>
      <c r="H43" s="41">
        <v>43910</v>
      </c>
      <c r="I43" s="27"/>
      <c r="J43" s="27"/>
      <c r="K43" s="27"/>
      <c r="L43" s="27"/>
      <c r="M43" s="27">
        <v>154</v>
      </c>
      <c r="N43" s="30">
        <v>43888</v>
      </c>
      <c r="BN43" s="31">
        <v>549.9</v>
      </c>
    </row>
    <row r="44" spans="1:112" ht="25.15" customHeight="1">
      <c r="A44" s="36" t="s">
        <v>52</v>
      </c>
      <c r="B44" s="47" t="s">
        <v>150</v>
      </c>
      <c r="C44" s="34" t="s">
        <v>30</v>
      </c>
      <c r="D44" s="42" t="s">
        <v>53</v>
      </c>
      <c r="E44" s="33">
        <v>1691720468</v>
      </c>
      <c r="F44" s="34" t="s">
        <v>43</v>
      </c>
      <c r="G44" s="37">
        <v>43891</v>
      </c>
      <c r="H44" s="41">
        <v>43910</v>
      </c>
      <c r="I44" s="36"/>
      <c r="J44" s="34"/>
      <c r="K44" s="36"/>
      <c r="L44" s="34"/>
      <c r="M44" s="36">
        <v>194</v>
      </c>
      <c r="N44" s="41">
        <v>43899</v>
      </c>
      <c r="BN44" t="s">
        <v>54</v>
      </c>
    </row>
    <row r="45" spans="1:112" ht="26.45" customHeight="1">
      <c r="A45" s="27" t="s">
        <v>55</v>
      </c>
      <c r="B45" s="25" t="s">
        <v>56</v>
      </c>
      <c r="C45" s="39" t="s">
        <v>30</v>
      </c>
      <c r="D45" s="31">
        <v>372</v>
      </c>
      <c r="E45" s="29" t="s">
        <v>57</v>
      </c>
      <c r="F45" s="39" t="s">
        <v>58</v>
      </c>
      <c r="G45" s="30">
        <v>43922</v>
      </c>
      <c r="H45" s="30">
        <v>43922</v>
      </c>
      <c r="I45" s="27"/>
      <c r="J45" s="27"/>
      <c r="K45" s="27"/>
      <c r="L45" s="27"/>
      <c r="M45" s="27">
        <v>279</v>
      </c>
      <c r="N45" s="30">
        <v>43922</v>
      </c>
      <c r="BN45" s="50">
        <v>372</v>
      </c>
    </row>
    <row r="46" spans="1:112" ht="26.45" customHeight="1">
      <c r="A46" s="49" t="s">
        <v>59</v>
      </c>
      <c r="B46" s="47" t="s">
        <v>60</v>
      </c>
      <c r="C46" s="34" t="s">
        <v>30</v>
      </c>
      <c r="D46" s="35">
        <v>1100</v>
      </c>
      <c r="E46" s="48" t="s">
        <v>34</v>
      </c>
      <c r="F46" s="6" t="s">
        <v>86</v>
      </c>
      <c r="G46" s="37">
        <v>44002</v>
      </c>
      <c r="H46" s="37">
        <v>44007</v>
      </c>
      <c r="I46" s="36"/>
      <c r="J46" s="36"/>
      <c r="K46" s="36"/>
      <c r="L46" s="36"/>
      <c r="M46" s="36">
        <v>509</v>
      </c>
      <c r="N46" s="52">
        <v>43993</v>
      </c>
      <c r="BN46" s="54">
        <v>1100</v>
      </c>
    </row>
    <row r="47" spans="1:112" ht="38.25" customHeight="1">
      <c r="A47" s="47" t="s">
        <v>61</v>
      </c>
      <c r="B47" s="47" t="s">
        <v>62</v>
      </c>
      <c r="C47" s="34" t="s">
        <v>30</v>
      </c>
      <c r="D47" s="34">
        <v>819.19</v>
      </c>
      <c r="E47" s="6">
        <v>7230040722</v>
      </c>
      <c r="F47" s="51" t="s">
        <v>87</v>
      </c>
      <c r="G47" s="37">
        <v>44034</v>
      </c>
      <c r="H47" s="41">
        <v>44034</v>
      </c>
      <c r="I47" s="36"/>
      <c r="J47" s="34"/>
      <c r="K47" s="36"/>
      <c r="L47" s="34"/>
      <c r="M47" s="36">
        <v>598</v>
      </c>
      <c r="N47" s="41">
        <v>44034</v>
      </c>
      <c r="BN47" s="6">
        <v>819.19</v>
      </c>
    </row>
    <row r="48" spans="1:112" ht="30">
      <c r="A48" s="72" t="s">
        <v>63</v>
      </c>
      <c r="B48" s="68" t="s">
        <v>64</v>
      </c>
      <c r="C48" s="68" t="s">
        <v>30</v>
      </c>
      <c r="D48" s="73" t="s">
        <v>65</v>
      </c>
      <c r="E48" s="74" t="s">
        <v>66</v>
      </c>
      <c r="F48" s="68" t="s">
        <v>67</v>
      </c>
      <c r="G48" s="70"/>
      <c r="H48" s="71"/>
      <c r="I48" s="72"/>
      <c r="J48" s="68"/>
      <c r="K48" s="72"/>
      <c r="L48" s="68"/>
      <c r="M48" s="72">
        <v>153</v>
      </c>
      <c r="N48" s="70">
        <v>43888</v>
      </c>
      <c r="O48" s="67"/>
      <c r="P48" s="67"/>
      <c r="Q48" s="67"/>
      <c r="R48" s="67"/>
      <c r="S48" s="67"/>
      <c r="T48" s="67"/>
      <c r="U48" s="67"/>
      <c r="V48" s="67"/>
      <c r="W48" s="67"/>
      <c r="X48" s="67"/>
      <c r="Y48" s="67"/>
      <c r="Z48" s="67"/>
      <c r="AA48" s="67"/>
      <c r="AB48" s="67"/>
      <c r="AC48" s="67"/>
      <c r="AD48" s="67"/>
      <c r="AE48" s="67"/>
      <c r="AF48" s="67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67"/>
      <c r="AR48" s="67"/>
      <c r="AS48" s="67"/>
      <c r="AT48" s="67"/>
      <c r="AU48" s="67"/>
      <c r="AV48" s="67"/>
      <c r="AW48" s="67"/>
      <c r="AX48" s="67"/>
      <c r="AY48" s="67"/>
      <c r="AZ48" s="67"/>
      <c r="BA48" s="67"/>
      <c r="BB48" s="67"/>
      <c r="BC48" s="67"/>
      <c r="BD48" s="67"/>
      <c r="BE48" s="67"/>
      <c r="BF48" s="67"/>
      <c r="BG48" s="67"/>
      <c r="BH48" s="67"/>
      <c r="BI48" s="67"/>
      <c r="BJ48" s="67"/>
      <c r="BK48" s="67"/>
      <c r="BL48" s="67"/>
      <c r="BM48" s="67"/>
      <c r="BN48" s="66" t="s">
        <v>54</v>
      </c>
      <c r="BR48" s="43"/>
      <c r="BS48" s="43"/>
      <c r="BT48" s="43"/>
      <c r="BU48" s="43"/>
      <c r="BV48" s="43"/>
      <c r="BW48" s="43"/>
      <c r="BX48" s="43"/>
      <c r="BY48" s="43"/>
      <c r="BZ48" s="43"/>
    </row>
    <row r="49" spans="1:78" ht="24.75" customHeight="1">
      <c r="A49" s="59" t="s">
        <v>88</v>
      </c>
      <c r="B49" s="58" t="s">
        <v>89</v>
      </c>
      <c r="C49" s="58" t="s">
        <v>30</v>
      </c>
      <c r="D49" s="59">
        <v>11000</v>
      </c>
      <c r="E49" s="59" t="s">
        <v>151</v>
      </c>
      <c r="F49" s="59" t="s">
        <v>151</v>
      </c>
      <c r="G49" s="58">
        <v>44228</v>
      </c>
      <c r="H49" s="58">
        <v>44592</v>
      </c>
      <c r="I49" s="58"/>
      <c r="J49" s="58"/>
      <c r="K49" s="58"/>
      <c r="L49" s="58"/>
      <c r="M49" s="58">
        <v>920</v>
      </c>
      <c r="N49" s="58">
        <v>44135</v>
      </c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8"/>
      <c r="AP49" s="58"/>
      <c r="AQ49" s="58"/>
      <c r="AR49" s="58"/>
      <c r="AS49" s="58"/>
      <c r="AT49" s="58"/>
      <c r="AU49" s="58"/>
      <c r="AV49" s="58"/>
      <c r="AW49" s="58"/>
      <c r="AX49" s="58"/>
      <c r="AY49" s="58"/>
      <c r="AZ49" s="58"/>
      <c r="BA49" s="58"/>
      <c r="BB49" s="58"/>
      <c r="BC49" s="58"/>
      <c r="BD49" s="58"/>
      <c r="BE49" s="58"/>
      <c r="BF49" s="58"/>
      <c r="BG49" s="58"/>
      <c r="BH49" s="58"/>
      <c r="BI49" s="58"/>
      <c r="BJ49" s="58"/>
      <c r="BK49" s="58"/>
      <c r="BL49" s="58"/>
      <c r="BM49" s="58"/>
      <c r="BN49" s="58" t="s">
        <v>151</v>
      </c>
      <c r="BO49" s="6"/>
      <c r="BR49" s="43"/>
      <c r="BS49" s="43"/>
      <c r="BT49" s="43"/>
      <c r="BU49" s="43"/>
      <c r="BV49" s="43"/>
      <c r="BW49" s="43"/>
      <c r="BX49" s="43"/>
      <c r="BY49" s="43"/>
      <c r="BZ49" s="43"/>
    </row>
    <row r="50" spans="1:78" ht="26.25" customHeight="1">
      <c r="A50" s="59" t="s">
        <v>90</v>
      </c>
      <c r="B50" s="58" t="s">
        <v>91</v>
      </c>
      <c r="C50" s="58"/>
      <c r="D50" s="59" t="s">
        <v>92</v>
      </c>
      <c r="E50" s="59" t="s">
        <v>151</v>
      </c>
      <c r="F50" s="59" t="s">
        <v>151</v>
      </c>
      <c r="G50" s="58">
        <v>44348</v>
      </c>
      <c r="H50" s="58">
        <v>44926</v>
      </c>
      <c r="I50" s="58"/>
      <c r="J50" s="58"/>
      <c r="K50" s="58"/>
      <c r="L50" s="58"/>
      <c r="M50" s="58">
        <v>957</v>
      </c>
      <c r="N50" s="58">
        <v>44151</v>
      </c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58"/>
      <c r="BA50" s="58"/>
      <c r="BB50" s="58"/>
      <c r="BC50" s="58"/>
      <c r="BD50" s="58"/>
      <c r="BE50" s="58"/>
      <c r="BF50" s="58"/>
      <c r="BG50" s="58"/>
      <c r="BH50" s="58"/>
      <c r="BI50" s="58"/>
      <c r="BJ50" s="58"/>
      <c r="BK50" s="58"/>
      <c r="BL50" s="58"/>
      <c r="BM50" s="58"/>
      <c r="BN50" s="58" t="s">
        <v>151</v>
      </c>
      <c r="BO50" s="6"/>
    </row>
    <row r="51" spans="1:78" ht="23.25" customHeight="1">
      <c r="A51" s="59" t="s">
        <v>93</v>
      </c>
      <c r="B51" s="58" t="s">
        <v>94</v>
      </c>
      <c r="C51" s="58" t="s">
        <v>23</v>
      </c>
      <c r="D51" s="59">
        <v>5000</v>
      </c>
      <c r="E51" s="59">
        <v>7194940727</v>
      </c>
      <c r="F51" s="59" t="s">
        <v>95</v>
      </c>
      <c r="G51" s="58">
        <v>44173</v>
      </c>
      <c r="H51" s="58">
        <v>44204</v>
      </c>
      <c r="I51" s="58"/>
      <c r="J51" s="58"/>
      <c r="K51" s="58"/>
      <c r="L51" s="58"/>
      <c r="M51" s="58">
        <v>987</v>
      </c>
      <c r="N51" s="58">
        <v>44161</v>
      </c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8"/>
      <c r="AH51" s="58"/>
      <c r="AI51" s="58"/>
      <c r="AJ51" s="58"/>
      <c r="AK51" s="58"/>
      <c r="AL51" s="58"/>
      <c r="AM51" s="58"/>
      <c r="AN51" s="58"/>
      <c r="AO51" s="58"/>
      <c r="AP51" s="58"/>
      <c r="AQ51" s="58"/>
      <c r="AR51" s="58"/>
      <c r="AS51" s="58"/>
      <c r="AT51" s="58"/>
      <c r="AU51" s="58"/>
      <c r="AV51" s="58"/>
      <c r="AW51" s="58"/>
      <c r="AX51" s="58"/>
      <c r="AY51" s="58"/>
      <c r="AZ51" s="58"/>
      <c r="BA51" s="58"/>
      <c r="BB51" s="58"/>
      <c r="BC51" s="58"/>
      <c r="BD51" s="58"/>
      <c r="BE51" s="58"/>
      <c r="BF51" s="58"/>
      <c r="BG51" s="58"/>
      <c r="BH51" s="58"/>
      <c r="BI51" s="58"/>
      <c r="BJ51" s="58"/>
      <c r="BK51" s="58"/>
      <c r="BL51" s="58"/>
      <c r="BM51" s="58"/>
      <c r="BN51" s="58" t="s">
        <v>151</v>
      </c>
      <c r="BO51" s="6"/>
    </row>
    <row r="52" spans="1:78" ht="30.75" customHeight="1">
      <c r="A52" s="59" t="s">
        <v>98</v>
      </c>
      <c r="B52" s="58" t="s">
        <v>96</v>
      </c>
      <c r="C52" s="58" t="s">
        <v>30</v>
      </c>
      <c r="D52" s="59" t="s">
        <v>97</v>
      </c>
      <c r="E52" s="59">
        <v>7610210721</v>
      </c>
      <c r="F52" s="59" t="s">
        <v>105</v>
      </c>
      <c r="G52" s="58">
        <v>44197</v>
      </c>
      <c r="H52" s="58">
        <v>44926</v>
      </c>
      <c r="I52" s="58"/>
      <c r="J52" s="58"/>
      <c r="K52" s="58"/>
      <c r="L52" s="58"/>
      <c r="M52" s="58">
        <v>1065</v>
      </c>
      <c r="N52" s="58">
        <v>44180</v>
      </c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8"/>
      <c r="AS52" s="58"/>
      <c r="AT52" s="58"/>
      <c r="AU52" s="58"/>
      <c r="AV52" s="58"/>
      <c r="AW52" s="58"/>
      <c r="AX52" s="58"/>
      <c r="AY52" s="58"/>
      <c r="AZ52" s="58"/>
      <c r="BA52" s="58"/>
      <c r="BB52" s="58"/>
      <c r="BC52" s="58"/>
      <c r="BD52" s="58"/>
      <c r="BE52" s="58"/>
      <c r="BF52" s="58"/>
      <c r="BG52" s="58"/>
      <c r="BH52" s="58"/>
      <c r="BI52" s="58"/>
      <c r="BJ52" s="58"/>
      <c r="BK52" s="58"/>
      <c r="BL52" s="58"/>
      <c r="BM52" s="58"/>
      <c r="BN52" s="58" t="s">
        <v>151</v>
      </c>
      <c r="BO52" s="6"/>
    </row>
    <row r="53" spans="1:78" ht="29.25" customHeight="1">
      <c r="A53" s="59" t="s">
        <v>99</v>
      </c>
      <c r="B53" s="58" t="s">
        <v>106</v>
      </c>
      <c r="C53" s="58" t="s">
        <v>21</v>
      </c>
      <c r="D53" s="59">
        <v>8554</v>
      </c>
      <c r="E53" s="59">
        <v>6188330150</v>
      </c>
      <c r="F53" s="59" t="s">
        <v>100</v>
      </c>
      <c r="G53" s="58">
        <v>44197</v>
      </c>
      <c r="H53" s="58">
        <v>44197</v>
      </c>
      <c r="I53" s="58"/>
      <c r="J53" s="58"/>
      <c r="K53" s="58"/>
      <c r="L53" s="58"/>
      <c r="M53" s="58">
        <v>1074</v>
      </c>
      <c r="N53" s="58">
        <v>44180</v>
      </c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8"/>
      <c r="AS53" s="58"/>
      <c r="AT53" s="58"/>
      <c r="AU53" s="58"/>
      <c r="AV53" s="58"/>
      <c r="AW53" s="58"/>
      <c r="AX53" s="58"/>
      <c r="AY53" s="58"/>
      <c r="AZ53" s="58"/>
      <c r="BA53" s="58"/>
      <c r="BB53" s="58"/>
      <c r="BC53" s="58"/>
      <c r="BD53" s="58"/>
      <c r="BE53" s="58"/>
      <c r="BF53" s="58"/>
      <c r="BG53" s="58"/>
      <c r="BH53" s="58"/>
      <c r="BI53" s="58"/>
      <c r="BJ53" s="58"/>
      <c r="BK53" s="58"/>
      <c r="BL53" s="58"/>
      <c r="BM53" s="58"/>
      <c r="BN53" s="58" t="s">
        <v>151</v>
      </c>
      <c r="BO53" s="6"/>
    </row>
    <row r="54" spans="1:78" ht="24.75" customHeight="1">
      <c r="A54" s="6" t="s">
        <v>104</v>
      </c>
      <c r="B54" t="s">
        <v>103</v>
      </c>
      <c r="C54" t="s">
        <v>30</v>
      </c>
      <c r="D54" s="6" t="s">
        <v>102</v>
      </c>
      <c r="E54" s="6" t="s">
        <v>101</v>
      </c>
      <c r="F54" t="s">
        <v>31</v>
      </c>
      <c r="G54">
        <v>44118</v>
      </c>
      <c r="H54">
        <v>44118</v>
      </c>
      <c r="M54">
        <v>850</v>
      </c>
      <c r="N54">
        <v>44118</v>
      </c>
      <c r="BN54">
        <v>19977.560000000001</v>
      </c>
    </row>
    <row r="55" spans="1:78" ht="26.25" customHeight="1">
      <c r="A55" s="68" t="s">
        <v>107</v>
      </c>
      <c r="B55" s="68" t="s">
        <v>108</v>
      </c>
      <c r="C55" s="67" t="s">
        <v>30</v>
      </c>
      <c r="D55" s="69">
        <v>1200</v>
      </c>
      <c r="E55" s="66">
        <v>3660130729</v>
      </c>
      <c r="F55" s="66" t="s">
        <v>133</v>
      </c>
      <c r="G55" s="70"/>
      <c r="H55" s="71"/>
      <c r="I55" s="72"/>
      <c r="J55" s="68"/>
      <c r="K55" s="72"/>
      <c r="L55" s="68"/>
      <c r="M55" s="72"/>
      <c r="N55" s="71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  <c r="AC55" s="67"/>
      <c r="AD55" s="67"/>
      <c r="AE55" s="67"/>
      <c r="AF55" s="67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67"/>
      <c r="AR55" s="67"/>
      <c r="AS55" s="67"/>
      <c r="AT55" s="67"/>
      <c r="AU55" s="67"/>
      <c r="AV55" s="67"/>
      <c r="AW55" s="67"/>
      <c r="AX55" s="67"/>
      <c r="AY55" s="67"/>
      <c r="AZ55" s="67"/>
      <c r="BA55" s="67"/>
      <c r="BB55" s="67"/>
      <c r="BC55" s="67"/>
      <c r="BD55" s="67"/>
      <c r="BE55" s="67"/>
      <c r="BF55" s="67"/>
      <c r="BG55" s="67"/>
      <c r="BH55" s="67"/>
      <c r="BI55" s="67"/>
      <c r="BJ55" s="67"/>
      <c r="BK55" s="67"/>
      <c r="BL55" s="67"/>
      <c r="BM55" s="67"/>
      <c r="BN55" s="66" t="s">
        <v>54</v>
      </c>
    </row>
    <row r="56" spans="1:78" ht="26.25" customHeight="1">
      <c r="A56" s="27" t="s">
        <v>109</v>
      </c>
      <c r="B56" s="25" t="s">
        <v>110</v>
      </c>
      <c r="C56" t="s">
        <v>30</v>
      </c>
      <c r="D56" s="29" t="s">
        <v>134</v>
      </c>
      <c r="E56" s="29" t="s">
        <v>137</v>
      </c>
      <c r="F56" s="25" t="s">
        <v>135</v>
      </c>
      <c r="G56" s="30">
        <v>43921</v>
      </c>
      <c r="H56" s="30">
        <v>44286</v>
      </c>
      <c r="I56" s="27"/>
      <c r="J56" s="27"/>
      <c r="K56" s="27"/>
      <c r="L56" s="27"/>
      <c r="M56" s="27">
        <v>249</v>
      </c>
      <c r="N56" s="30">
        <v>43913</v>
      </c>
      <c r="BN56" s="6">
        <v>733</v>
      </c>
    </row>
    <row r="57" spans="1:78" ht="30">
      <c r="A57" s="47" t="s">
        <v>111</v>
      </c>
      <c r="B57" s="47" t="s">
        <v>112</v>
      </c>
      <c r="C57" s="34" t="s">
        <v>30</v>
      </c>
      <c r="D57" s="45">
        <v>478</v>
      </c>
      <c r="E57" s="53">
        <v>6188330150</v>
      </c>
      <c r="F57" s="45" t="s">
        <v>138</v>
      </c>
      <c r="G57" s="37">
        <v>44094</v>
      </c>
      <c r="H57" s="41">
        <v>44095</v>
      </c>
      <c r="I57" s="36"/>
      <c r="J57" s="34"/>
      <c r="K57" s="36"/>
      <c r="L57" s="34"/>
      <c r="M57" s="36">
        <v>662</v>
      </c>
      <c r="N57" s="41">
        <v>44061</v>
      </c>
      <c r="BN57" s="6">
        <v>478</v>
      </c>
    </row>
    <row r="58" spans="1:78" ht="30.75" customHeight="1">
      <c r="A58" s="27" t="s">
        <v>113</v>
      </c>
      <c r="B58" s="25" t="s">
        <v>114</v>
      </c>
      <c r="C58" t="s">
        <v>30</v>
      </c>
      <c r="D58" s="44">
        <v>150</v>
      </c>
      <c r="E58" s="25">
        <v>89070403</v>
      </c>
      <c r="F58" s="25" t="s">
        <v>139</v>
      </c>
      <c r="G58" s="46">
        <v>44084</v>
      </c>
      <c r="H58" s="46">
        <v>44084</v>
      </c>
      <c r="I58" s="25"/>
      <c r="J58" s="25"/>
      <c r="K58" s="25"/>
      <c r="L58" s="25"/>
      <c r="M58" s="25">
        <v>693</v>
      </c>
      <c r="N58" s="46">
        <v>44075</v>
      </c>
      <c r="BN58" s="6">
        <v>150</v>
      </c>
    </row>
    <row r="59" spans="1:78" ht="30">
      <c r="A59" s="47" t="s">
        <v>115</v>
      </c>
      <c r="B59" s="47" t="s">
        <v>116</v>
      </c>
      <c r="C59" s="34" t="s">
        <v>30</v>
      </c>
      <c r="D59" s="45">
        <v>1700</v>
      </c>
      <c r="E59" s="34">
        <v>8402710720</v>
      </c>
      <c r="F59" s="47" t="s">
        <v>140</v>
      </c>
      <c r="G59" s="41">
        <v>44094</v>
      </c>
      <c r="H59" s="41">
        <v>44095</v>
      </c>
      <c r="I59" s="34"/>
      <c r="J59" s="34"/>
      <c r="K59" s="34"/>
      <c r="L59" s="34"/>
      <c r="M59" s="34">
        <v>731</v>
      </c>
      <c r="N59" s="41">
        <v>44083</v>
      </c>
      <c r="BN59" s="54">
        <v>1351.5</v>
      </c>
    </row>
    <row r="60" spans="1:78" ht="36" customHeight="1">
      <c r="A60" s="27" t="s">
        <v>117</v>
      </c>
      <c r="B60" s="25" t="s">
        <v>118</v>
      </c>
      <c r="C60" t="s">
        <v>30</v>
      </c>
      <c r="D60" s="31">
        <v>491</v>
      </c>
      <c r="E60" s="27">
        <v>8220490729</v>
      </c>
      <c r="F60" s="25" t="s">
        <v>141</v>
      </c>
      <c r="G60" s="30">
        <v>44094</v>
      </c>
      <c r="H60" s="30">
        <v>44095</v>
      </c>
      <c r="I60" s="27"/>
      <c r="J60" s="27"/>
      <c r="K60" s="27"/>
      <c r="L60" s="27"/>
      <c r="M60" s="27">
        <v>701</v>
      </c>
      <c r="N60" s="30">
        <v>44075</v>
      </c>
      <c r="BN60" s="6">
        <v>491</v>
      </c>
    </row>
    <row r="61" spans="1:78" ht="30">
      <c r="A61" s="47" t="s">
        <v>119</v>
      </c>
      <c r="B61" s="47" t="s">
        <v>120</v>
      </c>
      <c r="C61" s="34" t="s">
        <v>30</v>
      </c>
      <c r="D61" s="45">
        <v>830</v>
      </c>
      <c r="E61" s="34">
        <v>3695510721</v>
      </c>
      <c r="F61" s="47" t="s">
        <v>142</v>
      </c>
      <c r="G61" s="30">
        <v>44094</v>
      </c>
      <c r="H61" s="30">
        <v>44095</v>
      </c>
      <c r="I61" s="34"/>
      <c r="J61" s="34"/>
      <c r="K61" s="34"/>
      <c r="L61" s="34"/>
      <c r="M61" s="34">
        <v>727</v>
      </c>
      <c r="N61" s="41">
        <v>44082</v>
      </c>
      <c r="BN61" s="6">
        <v>830</v>
      </c>
    </row>
    <row r="62" spans="1:78" ht="33" customHeight="1">
      <c r="A62" s="27" t="s">
        <v>121</v>
      </c>
      <c r="B62" s="25" t="s">
        <v>122</v>
      </c>
      <c r="C62" t="s">
        <v>30</v>
      </c>
      <c r="D62" s="31">
        <v>660</v>
      </c>
      <c r="E62" s="29" t="s">
        <v>144</v>
      </c>
      <c r="F62" s="25" t="s">
        <v>138</v>
      </c>
      <c r="G62" s="30">
        <v>44094</v>
      </c>
      <c r="H62" s="30">
        <v>44095</v>
      </c>
      <c r="I62" s="14"/>
      <c r="J62" s="14"/>
      <c r="K62" s="14"/>
      <c r="L62" s="14"/>
      <c r="M62" s="27">
        <v>735</v>
      </c>
      <c r="N62" s="30">
        <v>44085</v>
      </c>
      <c r="BN62" s="6">
        <v>660</v>
      </c>
    </row>
    <row r="63" spans="1:78" ht="30">
      <c r="A63" s="47" t="s">
        <v>123</v>
      </c>
      <c r="B63" s="47" t="s">
        <v>124</v>
      </c>
      <c r="C63" s="34" t="s">
        <v>30</v>
      </c>
      <c r="D63" s="45">
        <v>133.5</v>
      </c>
      <c r="E63" s="42" t="s">
        <v>143</v>
      </c>
      <c r="F63" s="47" t="s">
        <v>145</v>
      </c>
      <c r="G63" s="30">
        <v>44094</v>
      </c>
      <c r="H63" s="30">
        <v>44095</v>
      </c>
      <c r="I63" s="34"/>
      <c r="J63" s="34"/>
      <c r="K63" s="34"/>
      <c r="L63" s="34"/>
      <c r="M63" s="27">
        <v>735</v>
      </c>
      <c r="N63" s="30">
        <v>44085</v>
      </c>
      <c r="BN63" s="6">
        <v>133.5</v>
      </c>
    </row>
    <row r="64" spans="1:78" ht="30">
      <c r="A64" s="56" t="s">
        <v>125</v>
      </c>
      <c r="B64" s="55" t="s">
        <v>126</v>
      </c>
      <c r="C64" s="55" t="s">
        <v>30</v>
      </c>
      <c r="D64" s="62">
        <v>8100</v>
      </c>
      <c r="E64" s="63" t="s">
        <v>153</v>
      </c>
      <c r="F64" s="55" t="s">
        <v>152</v>
      </c>
      <c r="G64" s="57">
        <v>44197</v>
      </c>
      <c r="H64" s="57">
        <v>44561</v>
      </c>
      <c r="I64" s="58"/>
      <c r="J64" s="58"/>
      <c r="K64" s="58"/>
      <c r="L64" s="58"/>
      <c r="M64" s="56">
        <v>1080</v>
      </c>
      <c r="N64" s="57">
        <v>44180</v>
      </c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58"/>
      <c r="AP64" s="58"/>
      <c r="AQ64" s="58"/>
      <c r="AR64" s="58"/>
      <c r="AS64" s="58"/>
      <c r="AT64" s="58"/>
      <c r="AU64" s="58"/>
      <c r="AV64" s="58"/>
      <c r="AW64" s="58"/>
      <c r="AX64" s="58"/>
      <c r="AY64" s="58"/>
      <c r="AZ64" s="58"/>
      <c r="BA64" s="58"/>
      <c r="BB64" s="58"/>
      <c r="BC64" s="58"/>
      <c r="BD64" s="58"/>
      <c r="BE64" s="58"/>
      <c r="BF64" s="58"/>
      <c r="BG64" s="58"/>
      <c r="BH64" s="58"/>
      <c r="BI64" s="58"/>
      <c r="BJ64" s="58"/>
      <c r="BK64" s="58"/>
      <c r="BL64" s="58"/>
      <c r="BM64" s="58"/>
      <c r="BN64" s="59" t="s">
        <v>151</v>
      </c>
    </row>
    <row r="65" spans="1:67" ht="30">
      <c r="A65" s="55" t="s">
        <v>127</v>
      </c>
      <c r="B65" s="55" t="s">
        <v>128</v>
      </c>
      <c r="C65" s="55" t="s">
        <v>30</v>
      </c>
      <c r="D65" s="61">
        <v>355.6</v>
      </c>
      <c r="E65" s="64">
        <v>6188330150</v>
      </c>
      <c r="F65" s="55" t="s">
        <v>138</v>
      </c>
      <c r="G65" s="60">
        <v>44197</v>
      </c>
      <c r="H65" s="60">
        <v>44561</v>
      </c>
      <c r="I65" s="55"/>
      <c r="J65" s="55"/>
      <c r="K65" s="55"/>
      <c r="L65" s="55"/>
      <c r="M65" s="55">
        <v>1009</v>
      </c>
      <c r="N65" s="60">
        <v>44163</v>
      </c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  <c r="AA65" s="58"/>
      <c r="AB65" s="58"/>
      <c r="AC65" s="58"/>
      <c r="AD65" s="58"/>
      <c r="AE65" s="58"/>
      <c r="AF65" s="58"/>
      <c r="AG65" s="58"/>
      <c r="AH65" s="58"/>
      <c r="AI65" s="58"/>
      <c r="AJ65" s="58"/>
      <c r="AK65" s="58"/>
      <c r="AL65" s="58"/>
      <c r="AM65" s="58"/>
      <c r="AN65" s="58"/>
      <c r="AO65" s="58"/>
      <c r="AP65" s="58"/>
      <c r="AQ65" s="58"/>
      <c r="AR65" s="58"/>
      <c r="AS65" s="58"/>
      <c r="AT65" s="58"/>
      <c r="AU65" s="58"/>
      <c r="AV65" s="58"/>
      <c r="AW65" s="58"/>
      <c r="AX65" s="58"/>
      <c r="AY65" s="58"/>
      <c r="AZ65" s="58"/>
      <c r="BA65" s="58"/>
      <c r="BB65" s="58"/>
      <c r="BC65" s="58"/>
      <c r="BD65" s="58"/>
      <c r="BE65" s="58"/>
      <c r="BF65" s="58"/>
      <c r="BG65" s="58"/>
      <c r="BH65" s="58"/>
      <c r="BI65" s="58"/>
      <c r="BJ65" s="58"/>
      <c r="BK65" s="58"/>
      <c r="BL65" s="58"/>
      <c r="BM65" s="58"/>
      <c r="BN65" s="59" t="s">
        <v>151</v>
      </c>
    </row>
    <row r="66" spans="1:67" ht="30">
      <c r="A66" s="56" t="s">
        <v>129</v>
      </c>
      <c r="B66" s="55" t="s">
        <v>130</v>
      </c>
      <c r="C66" s="55" t="s">
        <v>30</v>
      </c>
      <c r="D66" s="62">
        <v>1000</v>
      </c>
      <c r="E66" s="63" t="s">
        <v>146</v>
      </c>
      <c r="F66" s="55" t="s">
        <v>147</v>
      </c>
      <c r="G66" s="65">
        <v>44197</v>
      </c>
      <c r="H66" s="65">
        <v>44227</v>
      </c>
      <c r="I66" s="58"/>
      <c r="J66" s="58"/>
      <c r="K66" s="58"/>
      <c r="L66" s="58"/>
      <c r="M66" s="56">
        <v>1155</v>
      </c>
      <c r="N66" s="57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58"/>
      <c r="AS66" s="58"/>
      <c r="AT66" s="58"/>
      <c r="AU66" s="58"/>
      <c r="AV66" s="58"/>
      <c r="AW66" s="58"/>
      <c r="AX66" s="58"/>
      <c r="AY66" s="58"/>
      <c r="AZ66" s="58"/>
      <c r="BA66" s="58"/>
      <c r="BB66" s="58"/>
      <c r="BC66" s="58"/>
      <c r="BD66" s="58"/>
      <c r="BE66" s="58"/>
      <c r="BF66" s="58"/>
      <c r="BG66" s="58"/>
      <c r="BH66" s="58"/>
      <c r="BI66" s="58"/>
      <c r="BJ66" s="58"/>
      <c r="BK66" s="58"/>
      <c r="BL66" s="58"/>
      <c r="BM66" s="58"/>
      <c r="BN66" s="59" t="s">
        <v>151</v>
      </c>
    </row>
    <row r="67" spans="1:67" ht="30">
      <c r="A67" s="55" t="s">
        <v>131</v>
      </c>
      <c r="B67" s="55" t="s">
        <v>132</v>
      </c>
      <c r="C67" s="55" t="s">
        <v>30</v>
      </c>
      <c r="D67" s="61">
        <v>760</v>
      </c>
      <c r="E67" s="64">
        <v>6188330150</v>
      </c>
      <c r="F67" s="55" t="s">
        <v>138</v>
      </c>
      <c r="G67" s="65">
        <v>44197</v>
      </c>
      <c r="H67" s="65">
        <v>44227</v>
      </c>
      <c r="I67" s="55"/>
      <c r="J67" s="55"/>
      <c r="K67" s="55"/>
      <c r="L67" s="55"/>
      <c r="M67" s="55">
        <v>1205</v>
      </c>
      <c r="N67" s="60">
        <v>44195</v>
      </c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8"/>
      <c r="AG67" s="58"/>
      <c r="AH67" s="58"/>
      <c r="AI67" s="58"/>
      <c r="AJ67" s="58"/>
      <c r="AK67" s="58"/>
      <c r="AL67" s="58"/>
      <c r="AM67" s="58"/>
      <c r="AN67" s="58"/>
      <c r="AO67" s="58"/>
      <c r="AP67" s="58"/>
      <c r="AQ67" s="58"/>
      <c r="AR67" s="58"/>
      <c r="AS67" s="58"/>
      <c r="AT67" s="58"/>
      <c r="AU67" s="58"/>
      <c r="AV67" s="58"/>
      <c r="AW67" s="58"/>
      <c r="AX67" s="58"/>
      <c r="AY67" s="58"/>
      <c r="AZ67" s="58"/>
      <c r="BA67" s="58"/>
      <c r="BB67" s="58"/>
      <c r="BC67" s="58"/>
      <c r="BD67" s="58"/>
      <c r="BE67" s="58"/>
      <c r="BF67" s="58"/>
      <c r="BG67" s="58"/>
      <c r="BH67" s="58"/>
      <c r="BI67" s="58"/>
      <c r="BJ67" s="58"/>
      <c r="BK67" s="58"/>
      <c r="BL67" s="58"/>
      <c r="BM67" s="58"/>
      <c r="BN67" s="59" t="s">
        <v>151</v>
      </c>
    </row>
    <row r="68" spans="1:67" ht="40.5" customHeight="1">
      <c r="A68" s="6" t="s">
        <v>154</v>
      </c>
      <c r="B68" s="6" t="s">
        <v>155</v>
      </c>
      <c r="C68" t="s">
        <v>156</v>
      </c>
      <c r="D68" s="6">
        <v>1300</v>
      </c>
      <c r="G68" s="76">
        <v>44083</v>
      </c>
      <c r="H68" s="76">
        <v>44460</v>
      </c>
      <c r="M68">
        <v>732</v>
      </c>
      <c r="N68" s="76">
        <v>44448</v>
      </c>
      <c r="BN68" s="77">
        <v>1200</v>
      </c>
      <c r="BO68" t="s">
        <v>157</v>
      </c>
    </row>
  </sheetData>
  <autoFilter ref="C1:C65525"/>
  <mergeCells count="24">
    <mergeCell ref="A1:C1"/>
    <mergeCell ref="G1:N1"/>
    <mergeCell ref="A2:A3"/>
    <mergeCell ref="B2:B3"/>
    <mergeCell ref="C2:C3"/>
    <mergeCell ref="J2:J3"/>
    <mergeCell ref="K2:K3"/>
    <mergeCell ref="L2:L3"/>
    <mergeCell ref="M2:M3"/>
    <mergeCell ref="N2:N3"/>
    <mergeCell ref="D2:D3"/>
    <mergeCell ref="E2:F2"/>
    <mergeCell ref="G2:G3"/>
    <mergeCell ref="H2:H3"/>
    <mergeCell ref="I2:I3"/>
    <mergeCell ref="W2:W3"/>
    <mergeCell ref="X2:X3"/>
    <mergeCell ref="Z2:Z3"/>
    <mergeCell ref="Q2:Q3"/>
    <mergeCell ref="R2:R3"/>
    <mergeCell ref="S2:S3"/>
    <mergeCell ref="T2:T3"/>
    <mergeCell ref="U2:U3"/>
    <mergeCell ref="V2:V3"/>
  </mergeCells>
  <dataValidations count="2">
    <dataValidation type="list" allowBlank="1" showInputMessage="1" showErrorMessage="1" sqref="C4:C21 C23:C67">
      <formula1>$Y$3:$Y$16</formula1>
      <formula2>0</formula2>
    </dataValidation>
    <dataValidation type="list" allowBlank="1" showInputMessage="1" showErrorMessage="1" sqref="C22">
      <formula1>$Y$3:$Y$14</formula1>
      <formula2>0</formula2>
    </dataValidation>
  </dataValidations>
  <pageMargins left="0.70833333333333304" right="0.70833333333333304" top="0.74861111111111101" bottom="0.74861111111111101" header="0.31527777777777799" footer="0.31527777777777799"/>
  <pageSetup paperSize="9" firstPageNumber="0" orientation="landscape" horizontalDpi="300" verticalDpi="300" r:id="rId1"/>
  <headerFooter>
    <oddHeader>&amp;LDati aggiornati al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D18"/>
  <sheetViews>
    <sheetView zoomScaleNormal="100" workbookViewId="0">
      <selection activeCell="D11" sqref="D11"/>
    </sheetView>
  </sheetViews>
  <sheetFormatPr defaultColWidth="8.42578125" defaultRowHeight="15"/>
  <cols>
    <col min="1" max="1" width="110" customWidth="1"/>
    <col min="4" max="4" width="17.5703125" customWidth="1"/>
  </cols>
  <sheetData>
    <row r="1" spans="1:4">
      <c r="A1" t="s">
        <v>68</v>
      </c>
      <c r="D1" t="s">
        <v>69</v>
      </c>
    </row>
    <row r="2" spans="1:4">
      <c r="A2" t="s">
        <v>70</v>
      </c>
      <c r="D2" t="s">
        <v>71</v>
      </c>
    </row>
    <row r="3" spans="1:4">
      <c r="A3" t="s">
        <v>72</v>
      </c>
      <c r="D3" t="s">
        <v>73</v>
      </c>
    </row>
    <row r="4" spans="1:4">
      <c r="A4" t="s">
        <v>74</v>
      </c>
      <c r="D4" t="s">
        <v>75</v>
      </c>
    </row>
    <row r="5" spans="1:4">
      <c r="A5" t="s">
        <v>76</v>
      </c>
      <c r="D5" t="s">
        <v>77</v>
      </c>
    </row>
    <row r="6" spans="1:4">
      <c r="A6" t="s">
        <v>78</v>
      </c>
    </row>
    <row r="7" spans="1:4">
      <c r="A7" t="s">
        <v>79</v>
      </c>
    </row>
    <row r="8" spans="1:4">
      <c r="A8" t="s">
        <v>21</v>
      </c>
    </row>
    <row r="9" spans="1:4">
      <c r="A9" t="s">
        <v>22</v>
      </c>
    </row>
    <row r="10" spans="1:4">
      <c r="A10" t="s">
        <v>80</v>
      </c>
    </row>
    <row r="11" spans="1:4">
      <c r="A11" t="s">
        <v>23</v>
      </c>
      <c r="D11" t="s">
        <v>81</v>
      </c>
    </row>
    <row r="12" spans="1:4">
      <c r="A12" t="s">
        <v>24</v>
      </c>
      <c r="D12" t="s">
        <v>82</v>
      </c>
    </row>
    <row r="13" spans="1:4">
      <c r="A13" t="s">
        <v>83</v>
      </c>
    </row>
    <row r="14" spans="1:4">
      <c r="A14" t="s">
        <v>25</v>
      </c>
    </row>
    <row r="15" spans="1:4">
      <c r="A15" t="s">
        <v>84</v>
      </c>
    </row>
    <row r="16" spans="1:4">
      <c r="A16" t="s">
        <v>26</v>
      </c>
    </row>
    <row r="17" spans="1:1">
      <c r="A17" t="s">
        <v>27</v>
      </c>
    </row>
    <row r="18" spans="1:1">
      <c r="A18" t="s">
        <v>85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>
      <selection activeCell="D26" sqref="D26"/>
    </sheetView>
  </sheetViews>
  <sheetFormatPr defaultColWidth="8.42578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Lotti</vt:lpstr>
      <vt:lpstr>Foglio4</vt:lpstr>
      <vt:lpstr>Foglio1</vt:lpstr>
      <vt:lpstr>Lotti!_FilterDatabase</vt:lpstr>
      <vt:lpstr>Lotti!_FilterDatabase_0</vt:lpstr>
      <vt:lpstr>Lotti!Print_Titles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PIERA</dc:creator>
  <cp:lastModifiedBy>cpascali</cp:lastModifiedBy>
  <cp:revision>9</cp:revision>
  <cp:lastPrinted>2021-01-15T07:18:23Z</cp:lastPrinted>
  <dcterms:created xsi:type="dcterms:W3CDTF">2014-01-10T08:08:40Z</dcterms:created>
  <dcterms:modified xsi:type="dcterms:W3CDTF">2021-01-20T08:20:33Z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