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Lotti" sheetId="1" r:id="rId1"/>
    <sheet name="Foglio4" sheetId="2" state="hidden" r:id="rId2"/>
    <sheet name="Foglio1" sheetId="3" r:id="rId3"/>
  </sheets>
  <definedNames>
    <definedName name="_xlnm._FilterDatabase" localSheetId="0">Lotti!$C:$C</definedName>
    <definedName name="_FilterDatabase_0" localSheetId="0">Lotti!$C:$C</definedName>
    <definedName name="_GoBack" localSheetId="0">Lotti!$A$75</definedName>
    <definedName name="Print_Titles" localSheetId="0">Lotti!$1:$3</definedName>
  </definedNames>
  <calcPr calcId="125725" iterateDelta="1E-4"/>
</workbook>
</file>

<file path=xl/calcChain.xml><?xml version="1.0" encoding="utf-8"?>
<calcChain xmlns="http://schemas.openxmlformats.org/spreadsheetml/2006/main">
  <c r="T4" i="1"/>
  <c r="T9"/>
  <c r="T10"/>
  <c r="T11"/>
  <c r="T13"/>
  <c r="T14"/>
  <c r="T15"/>
  <c r="T16"/>
  <c r="T18"/>
  <c r="T19"/>
</calcChain>
</file>

<file path=xl/sharedStrings.xml><?xml version="1.0" encoding="utf-8"?>
<sst xmlns="http://schemas.openxmlformats.org/spreadsheetml/2006/main" count="259" uniqueCount="192">
  <si>
    <t>C.I.G.</t>
  </si>
  <si>
    <t>OGGETTO DEL BANDO</t>
  </si>
  <si>
    <t>SCELTA CONTRAENTE</t>
  </si>
  <si>
    <t>IMPORTO AGGIUDICAZIONE</t>
  </si>
  <si>
    <t>DITTA AGGIUDICATARIA</t>
  </si>
  <si>
    <t>DATA INIZIO</t>
  </si>
  <si>
    <t>DATA ULTIMAZIONE</t>
  </si>
  <si>
    <t>N. DETERMINA</t>
  </si>
  <si>
    <t>DATA DETERMINA DEL REGISTRO GENERALE</t>
  </si>
  <si>
    <t>Somme erogate</t>
  </si>
  <si>
    <t>TOTALE                    Somme erogate           al 31/12/2015</t>
  </si>
  <si>
    <t>CODICE FISCALE</t>
  </si>
  <si>
    <t>RAGIONE SOCIALE</t>
  </si>
  <si>
    <t>IMPORTO SOMME LIQUIDATE</t>
  </si>
  <si>
    <t>COD. PUBBLICAZIONE</t>
  </si>
  <si>
    <t>OPERATORI INVITATI</t>
  </si>
  <si>
    <t>ISTRUTTORE</t>
  </si>
  <si>
    <t>AREA</t>
  </si>
  <si>
    <t>DATA PUBBLICAZIONE</t>
  </si>
  <si>
    <t>08-AFFIDAMENTO IN ECONOMIA - COTTIMO FIDUCIARIO</t>
  </si>
  <si>
    <t>14-PROCEDURA SELETTIVA EX ART 238 C.7, D.LGS. 163/2006</t>
  </si>
  <si>
    <t>21-PROCEDURA RISTRETTA DERIVANTE DA AVVISI CON CUI SI INDICE LA GARA</t>
  </si>
  <si>
    <t>22-PROCEDURA NEGOZIATA DERIVANTE DA AVVISI CON CUI SI INDICE LA GARA</t>
  </si>
  <si>
    <t>24-AFFIDAMENTO DIRETTO A SOCIETA' IN HOUSE</t>
  </si>
  <si>
    <t>26-AFFIDAMENTO DIRETTO IN ADESIONE AD ACCORDO QUADRO/CONVENZIONE</t>
  </si>
  <si>
    <t>27-CONFRONTO COMPETITIVO IN ADESIONE AD ACCORDO QUADRO/CONVENZIONE</t>
  </si>
  <si>
    <t>01-PROCEDURA APERTA</t>
  </si>
  <si>
    <t>01-MANDANTE</t>
  </si>
  <si>
    <t>02-PROCEDURA RISTRETTA</t>
  </si>
  <si>
    <t>02-MANDATARIA</t>
  </si>
  <si>
    <t>03-PROCEDURA NEGOZIATA PREVIA PUBBLICAZIONE DEL BANDO</t>
  </si>
  <si>
    <t>03-ASSOCIATA</t>
  </si>
  <si>
    <t>04-PROCEDURA NEGOZIATA SENZA PREVIA PUBBLICAZIONE DEL BANDO</t>
  </si>
  <si>
    <t>04-CAPOGRUPPO</t>
  </si>
  <si>
    <t>05-DIALOGO COMPETITIVO</t>
  </si>
  <si>
    <t>05-CONSORZIATA</t>
  </si>
  <si>
    <t>06-PROCEDURA NEGOZIATA SENZA PREVIA INDIZIONE DI GARA ART. 221 D.LGS. 163/2006</t>
  </si>
  <si>
    <t>07-SISTEMA DINAMICO DI ACQUISIZIONE</t>
  </si>
  <si>
    <t>17-AFFIDAMENTO DIRETTO EX ART. 5 DELLA LEGGE N.381/91</t>
  </si>
  <si>
    <t>true</t>
  </si>
  <si>
    <t>false</t>
  </si>
  <si>
    <t>23-AFFIDAMENTO IN ECONOMIA - AFFIDAMENTO DIRETTO</t>
  </si>
  <si>
    <t>25-AFFIDAMENTO DIRETTO A SOCIETA' RAGGRUPPATE/CONSORZIATE O CONTROLLATE NELLE CONCESSIONI DI LL.PP</t>
  </si>
  <si>
    <t>28-PROCEDURA AI SENSI DEI REGOLAMENTI DEGLI ORGANI COSTITUZIONALI</t>
  </si>
  <si>
    <t>ZEB2EF1465</t>
  </si>
  <si>
    <t>ZEA2FDA8C5</t>
  </si>
  <si>
    <t>ZA1305FF2F</t>
  </si>
  <si>
    <t xml:space="preserve">cedole libri si testo </t>
  </si>
  <si>
    <t>ZD93066976</t>
  </si>
  <si>
    <t xml:space="preserve">manifestazione giornata della memoria </t>
  </si>
  <si>
    <t>Poste Italiane s.p.a.</t>
  </si>
  <si>
    <t>ZDF3011935</t>
  </si>
  <si>
    <t>proroga privacy gennaio-giugno</t>
  </si>
  <si>
    <t>Z0F302D820</t>
  </si>
  <si>
    <t xml:space="preserve">formazione in materia di personale </t>
  </si>
  <si>
    <t>Form Consulting Group</t>
  </si>
  <si>
    <t xml:space="preserve">proroga tecnica servizio postale </t>
  </si>
  <si>
    <t>Mail Express Poste Private s.r.l.</t>
  </si>
  <si>
    <t>Z182FE964F</t>
  </si>
  <si>
    <t xml:space="preserve">abbonamento entionline </t>
  </si>
  <si>
    <t>Maggioli s.p.a.</t>
  </si>
  <si>
    <t>Z382F2CC3A</t>
  </si>
  <si>
    <t>servizio trascrizione e amplificazione C.C.</t>
  </si>
  <si>
    <t>Stenotype Emilia s.r.l</t>
  </si>
  <si>
    <t>Z9D307C606</t>
  </si>
  <si>
    <t xml:space="preserve">LIBRI DI TESTO </t>
  </si>
  <si>
    <t>0450679726</t>
  </si>
  <si>
    <t>Punto scuola di Diomeda Vincenzo</t>
  </si>
  <si>
    <t xml:space="preserve">
Teatro Pubblico Pugliese</t>
  </si>
  <si>
    <t xml:space="preserve">  servizio postale </t>
  </si>
  <si>
    <t xml:space="preserve">assistenza fotocopiatore </t>
  </si>
  <si>
    <t xml:space="preserve">libri testo a mezzo cedola </t>
  </si>
  <si>
    <t>ZA4312CBBD</t>
  </si>
  <si>
    <t>Z2A314EC5A</t>
  </si>
  <si>
    <t xml:space="preserve">formazione anticorruzione </t>
  </si>
  <si>
    <t>Z1931BB224</t>
  </si>
  <si>
    <t xml:space="preserve">servizio triennale privacy </t>
  </si>
  <si>
    <t xml:space="preserve">Degalo Sistemi srl </t>
  </si>
  <si>
    <t>ZAC3110DD2</t>
  </si>
  <si>
    <t> 03028560617</t>
  </si>
  <si>
    <t>Ditta Maggioli s.p.a- Entionline.</t>
  </si>
  <si>
    <t>Z013369763</t>
  </si>
  <si>
    <t xml:space="preserve">festival Legalitria </t>
  </si>
  <si>
    <t>Radici Future Produzioni – Soc. Coop.p.A</t>
  </si>
  <si>
    <t>Z3A32BCA24</t>
  </si>
  <si>
    <t xml:space="preserve">Cuore di Banda Forever Queen </t>
  </si>
  <si>
    <t>Associazione culturale Strumenti e figure</t>
  </si>
  <si>
    <t>Z6032BC89E</t>
  </si>
  <si>
    <t>Associazione Guarda Che Banca</t>
  </si>
  <si>
    <t>Z9432BC8E8</t>
  </si>
  <si>
    <t xml:space="preserve">evento Cuore di Bande Banda di Triggiano </t>
  </si>
  <si>
    <t xml:space="preserve">evento Cuore di Bande Banda Don Cipriani </t>
  </si>
  <si>
    <t>ZF432BC172</t>
  </si>
  <si>
    <t>Ass. Musicale “Maria SS.Ausiliatrice</t>
  </si>
  <si>
    <t xml:space="preserve">manifestazione musicale Cuore di Ba nda Col fischio o senza </t>
  </si>
  <si>
    <t>ZF232B1844</t>
  </si>
  <si>
    <t>Z9E32BB412</t>
  </si>
  <si>
    <t xml:space="preserve">evento Cuore di Banda Città si Bracigliano </t>
  </si>
  <si>
    <t>Ass. musicale La Cuccagna</t>
  </si>
  <si>
    <t>ZF332BBA50</t>
  </si>
  <si>
    <t xml:space="preserve">evento Cuore di Bande banda Puccini </t>
  </si>
  <si>
    <t>associazione musicale giacomo puccini</t>
  </si>
  <si>
    <t xml:space="preserve">evento Cuore di Bande i due Lucio </t>
  </si>
  <si>
    <t>ZE032BC9C8</t>
  </si>
  <si>
    <t>Associazione culturale “Strumenti e figure”.</t>
  </si>
  <si>
    <t>Cartolibreria “L’Abbecedario</t>
  </si>
  <si>
    <t>PGLGPP60B20F923M</t>
  </si>
  <si>
    <t>ZA4334CF48</t>
  </si>
  <si>
    <t xml:space="preserve">rimborso cedola libraria </t>
  </si>
  <si>
    <t>Z5B3382A1B</t>
  </si>
  <si>
    <t xml:space="preserve">banda 4 novembre </t>
  </si>
  <si>
    <t>ASSOCIAZIONE MUSICALE
''MARIA SS.AUSILIATRICE''</t>
  </si>
  <si>
    <t>Cartolibreria Lanzillotta Rosanna</t>
  </si>
  <si>
    <t xml:space="preserve">LNZRNN75R62C134P
</t>
  </si>
  <si>
    <t>Z5233882DD</t>
  </si>
  <si>
    <t xml:space="preserve">acquisto fogli stat civile 2022 </t>
  </si>
  <si>
    <t>MAGGIOLI S.p.A.,</t>
  </si>
  <si>
    <t>Z7D33A2945</t>
  </si>
  <si>
    <t xml:space="preserve">ricezione telematica istanze concorso Istruttore amministrativo </t>
  </si>
  <si>
    <t>Ditta Seletek s.r.l.,</t>
  </si>
  <si>
    <t xml:space="preserve">libri di testo primaria </t>
  </si>
  <si>
    <t>libri di testo Scuola do Castellana</t>
  </si>
  <si>
    <t>ZDE33F0EF6</t>
  </si>
  <si>
    <t>23-AFFIDAMENTO IN ECONOMIA - AFFIDAMENTO DIRETTO</t>
  </si>
  <si>
    <t>Z82340E648</t>
  </si>
  <si>
    <t xml:space="preserve">luminarie natalizie </t>
  </si>
  <si>
    <t>Ditta Apulia Welcome s.r.l</t>
  </si>
  <si>
    <t xml:space="preserve">libri di testo </t>
  </si>
  <si>
    <t>ZEE341F68C</t>
  </si>
  <si>
    <t>Z2633E33BF</t>
  </si>
  <si>
    <t xml:space="preserve">abbonamento Entionline </t>
  </si>
  <si>
    <t>Società Maggioli s.p.a</t>
  </si>
  <si>
    <t>ZA1342CE16</t>
  </si>
  <si>
    <t xml:space="preserve">servizio conservazione registro di protocollo </t>
  </si>
  <si>
    <t>ZF834A004E</t>
  </si>
  <si>
    <t>Società CSIPA s.r. l.</t>
  </si>
  <si>
    <t xml:space="preserve"> Z063287FA1</t>
  </si>
  <si>
    <t>Banda musicale “Città di Cisternino”</t>
  </si>
  <si>
    <t>ASS. MUSICALE CITTA' DI CISTERNINO</t>
  </si>
  <si>
    <t>ZB332B1CDB</t>
  </si>
  <si>
    <t>PRESTAZIONE MUSICALE CUORE DI BANDA GUARDA CHE BANBA - CITTA'</t>
  </si>
  <si>
    <t>Z573287EE9</t>
  </si>
  <si>
    <t>CUORE DI BANDA SCARLATTI</t>
  </si>
  <si>
    <t>ZAA345B5BF</t>
  </si>
  <si>
    <t>LIBRI TESTO</t>
  </si>
  <si>
    <t>Cartoleria Office Book di Tagliente Rosa</t>
  </si>
  <si>
    <t>Z5432660E2</t>
  </si>
  <si>
    <t xml:space="preserve">SERVIZIO PIATTAFORMA ISTANZA CONCORSO </t>
  </si>
  <si>
    <t>Z1F3281698</t>
  </si>
  <si>
    <t>PUBBLICAZIONE ESTRATT CONCORSO GAZZETTA</t>
  </si>
  <si>
    <t>BIT &amp; BYTE CARTOBRIO' di Quarato A.M.</t>
  </si>
  <si>
    <t xml:space="preserve"> Ditta CSIPA</t>
  </si>
  <si>
    <t>Z9A31CFB0D</t>
  </si>
  <si>
    <t>Edenred Italia s.r.l.</t>
  </si>
  <si>
    <t xml:space="preserve">FORNITURA BUONI PASTO ELETTRONICI </t>
  </si>
  <si>
    <t>Corso on-line per Messi Comunali e Agenti Notificator</t>
  </si>
  <si>
    <t>Associazione Nazionale Notifiche Atti (A.N.N.A.)</t>
  </si>
  <si>
    <t>Z8C3172301</t>
  </si>
  <si>
    <t xml:space="preserve">CORSO FORMAZIONE MESSSO NOTIFICATORE </t>
  </si>
  <si>
    <t>Z05343EE75</t>
  </si>
  <si>
    <t>Rilegatura Registri di Stato Civile</t>
  </si>
  <si>
    <t>Z66343CFBC</t>
  </si>
  <si>
    <t>MANIFESTAZIONI NATALIZIE</t>
  </si>
  <si>
    <t>Leti Eventi</t>
  </si>
  <si>
    <t>ZE43394FEA</t>
  </si>
  <si>
    <t xml:space="preserve">PUBBLICAZIONE ESTRATT CONCORSO GAZZETTA istruttore </t>
  </si>
  <si>
    <t>Z87349BAA1</t>
  </si>
  <si>
    <t>ZDC349BAFD</t>
  </si>
  <si>
    <t>Z9C3457A16</t>
  </si>
  <si>
    <t>Fornitura scanner</t>
  </si>
  <si>
    <t>Ditta Myo s.p.a</t>
  </si>
  <si>
    <t>pulizie preselettiva messo</t>
  </si>
  <si>
    <t>Holding Service s.r.l.,</t>
  </si>
  <si>
    <t xml:space="preserve">SUPPORTO PROVA PRESELETTIVA </t>
  </si>
  <si>
    <t>Ditta Seletek s.r.l</t>
  </si>
  <si>
    <t>Ditta Goodea s.r.l</t>
  </si>
  <si>
    <t>servizio piattafroma istanza concorso</t>
  </si>
  <si>
    <t>SETTORE 1° -  AFFARI ISTITUZIONALI - ANNO 2021</t>
  </si>
  <si>
    <t xml:space="preserve">€ 760.00  </t>
  </si>
  <si>
    <t>€ 863,00,</t>
  </si>
  <si>
    <t>Associazione Culturale Musicale GUARDA CHE BANDA</t>
  </si>
  <si>
    <t>ASSOCIAZIONE CULTURALE CIVICO 55</t>
  </si>
  <si>
    <t>Cooperativa Alessandro Scarlatti</t>
  </si>
  <si>
    <t>25/012021</t>
  </si>
  <si>
    <t>31/12/201</t>
  </si>
  <si>
    <t>23.04.2021</t>
  </si>
  <si>
    <t>Ditta Goodea s.r.l.</t>
  </si>
  <si>
    <t>PUNTO SCUOLA DI DIOMEDA VINCENZO</t>
  </si>
  <si>
    <t>TGLRSO68A53A662Z</t>
  </si>
  <si>
    <t>IT04990070726</t>
  </si>
  <si>
    <t>ZD533D8C31</t>
  </si>
  <si>
    <t xml:space="preserve">Evento Cuore di Banda "Contutband Marching Band" </t>
  </si>
</sst>
</file>

<file path=xl/styles.xml><?xml version="1.0" encoding="utf-8"?>
<styleSheet xmlns="http://schemas.openxmlformats.org/spreadsheetml/2006/main">
  <numFmts count="2">
    <numFmt numFmtId="8" formatCode="&quot;€&quot;\ #,##0.00;[Red]\-&quot;€&quot;\ #,##0.00"/>
    <numFmt numFmtId="164" formatCode="&quot;€ &quot;#,##0.00;[Red]&quot;-€ &quot;#,##0.00"/>
  </numFmts>
  <fonts count="14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sz val="10"/>
      <color rgb="FF000000"/>
      <name val="Arial"/>
      <family val="2"/>
      <charset val="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1"/>
      <color rgb="FF000000"/>
      <name val="Arial"/>
      <family val="2"/>
      <charset val="1"/>
    </font>
    <font>
      <b/>
      <sz val="14"/>
      <color rgb="FF00000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A9D18E"/>
        <bgColor rgb="FF99CCFF"/>
      </patternFill>
    </fill>
    <fill>
      <patternFill patternType="solid">
        <fgColor rgb="FFEDEDED"/>
        <bgColor rgb="FFE2F0D9"/>
      </patternFill>
    </fill>
    <fill>
      <patternFill patternType="solid">
        <fgColor rgb="FFFFFFFF"/>
        <bgColor rgb="FFEDEDED"/>
      </patternFill>
    </fill>
    <fill>
      <patternFill patternType="solid">
        <fgColor rgb="FFFFFF00"/>
        <bgColor rgb="FFFFFF00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">
    <xf numFmtId="0" fontId="0" fillId="0" borderId="0"/>
    <xf numFmtId="0" fontId="2" fillId="0" borderId="0" applyBorder="0" applyProtection="0"/>
    <xf numFmtId="0" fontId="5" fillId="6" borderId="6" applyNumberFormat="0" applyFont="0" applyAlignment="0" applyProtection="0"/>
    <xf numFmtId="0" fontId="6" fillId="7" borderId="0" applyNumberFormat="0" applyBorder="0" applyAlignment="0" applyProtection="0"/>
    <xf numFmtId="0" fontId="7" fillId="8" borderId="7" applyNumberFormat="0" applyAlignment="0" applyProtection="0"/>
    <xf numFmtId="0" fontId="8" fillId="8" borderId="8" applyNumberFormat="0" applyAlignment="0" applyProtection="0"/>
  </cellStyleXfs>
  <cellXfs count="57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4" borderId="1" xfId="1" applyFont="1" applyFill="1" applyBorder="1" applyAlignment="1" applyProtection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/>
    <xf numFmtId="0" fontId="0" fillId="6" borderId="6" xfId="2" applyFont="1"/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8" borderId="7" xfId="4" applyAlignment="1">
      <alignment horizontal="center"/>
    </xf>
    <xf numFmtId="0" fontId="7" fillId="8" borderId="7" xfId="4"/>
    <xf numFmtId="0" fontId="9" fillId="8" borderId="8" xfId="5" applyFont="1" applyAlignment="1">
      <alignment horizontal="center"/>
    </xf>
    <xf numFmtId="0" fontId="10" fillId="8" borderId="8" xfId="5" applyFont="1" applyAlignment="1">
      <alignment horizontal="center"/>
    </xf>
    <xf numFmtId="0" fontId="7" fillId="8" borderId="7" xfId="4" applyFont="1" applyAlignment="1">
      <alignment horizontal="center"/>
    </xf>
    <xf numFmtId="0" fontId="11" fillId="2" borderId="1" xfId="0" applyFont="1" applyFill="1" applyBorder="1"/>
    <xf numFmtId="0" fontId="12" fillId="2" borderId="1" xfId="0" applyFont="1" applyFill="1" applyBorder="1" applyAlignment="1">
      <alignment horizontal="center" vertical="center" wrapText="1"/>
    </xf>
    <xf numFmtId="4" fontId="0" fillId="4" borderId="1" xfId="0" applyNumberFormat="1" applyFont="1" applyFill="1" applyBorder="1" applyAlignment="1">
      <alignment horizontal="center" vertical="center"/>
    </xf>
    <xf numFmtId="4" fontId="0" fillId="4" borderId="1" xfId="0" applyNumberFormat="1" applyFon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/>
    </xf>
    <xf numFmtId="14" fontId="0" fillId="4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/>
    <xf numFmtId="14" fontId="0" fillId="4" borderId="1" xfId="0" applyNumberFormat="1" applyFont="1" applyFill="1" applyBorder="1" applyAlignment="1">
      <alignment vertical="center"/>
    </xf>
    <xf numFmtId="0" fontId="0" fillId="4" borderId="1" xfId="0" applyFont="1" applyFill="1" applyBorder="1" applyAlignment="1">
      <alignment vertical="center"/>
    </xf>
    <xf numFmtId="0" fontId="0" fillId="4" borderId="1" xfId="0" applyFont="1" applyFill="1" applyBorder="1" applyAlignment="1">
      <alignment horizontal="center" wrapText="1"/>
    </xf>
    <xf numFmtId="164" fontId="0" fillId="4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/>
    <xf numFmtId="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/>
    </xf>
    <xf numFmtId="0" fontId="7" fillId="8" borderId="7" xfId="4" applyFont="1" applyAlignment="1">
      <alignment horizontal="center" vertical="center" wrapText="1"/>
    </xf>
    <xf numFmtId="8" fontId="7" fillId="8" borderId="7" xfId="4" applyNumberFormat="1" applyFont="1" applyAlignment="1">
      <alignment horizontal="center"/>
    </xf>
    <xf numFmtId="14" fontId="7" fillId="8" borderId="7" xfId="4" applyNumberFormat="1" applyFont="1" applyAlignment="1">
      <alignment horizontal="center"/>
    </xf>
    <xf numFmtId="0" fontId="7" fillId="8" borderId="7" xfId="4" applyFont="1"/>
    <xf numFmtId="0" fontId="7" fillId="8" borderId="7" xfId="4" applyFont="1" applyAlignment="1">
      <alignment horizontal="center" wrapText="1"/>
    </xf>
    <xf numFmtId="0" fontId="6" fillId="7" borderId="0" xfId="3" applyFont="1"/>
    <xf numFmtId="4" fontId="7" fillId="8" borderId="7" xfId="4" applyNumberFormat="1" applyFont="1" applyAlignment="1">
      <alignment horizontal="center"/>
    </xf>
    <xf numFmtId="8" fontId="7" fillId="8" borderId="7" xfId="4" applyNumberFormat="1" applyFont="1" applyAlignment="1">
      <alignment horizontal="center" wrapText="1"/>
    </xf>
    <xf numFmtId="0" fontId="13" fillId="2" borderId="1" xfId="0" applyFont="1" applyFill="1" applyBorder="1" applyAlignment="1"/>
    <xf numFmtId="0" fontId="13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</cellXfs>
  <cellStyles count="6">
    <cellStyle name="Calcolo" xfId="5" builtinId="22"/>
    <cellStyle name="Collegamento ipertestuale" xfId="1" builtinId="8"/>
    <cellStyle name="Neutrale" xfId="3" builtinId="28"/>
    <cellStyle name="Normale" xfId="0" builtinId="0"/>
    <cellStyle name="Nota" xfId="2" builtinId="10"/>
    <cellStyle name="Output" xfId="4" builtinId="2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9D18E"/>
      <rgbColor rgb="00808080"/>
      <rgbColor rgb="009999FF"/>
      <rgbColor rgb="00993366"/>
      <rgbColor rgb="00EDEDED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2F0D9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G83"/>
  <sheetViews>
    <sheetView tabSelected="1" topLeftCell="A66" zoomScale="80" zoomScaleNormal="80" workbookViewId="0">
      <selection activeCell="H83" sqref="H83"/>
    </sheetView>
  </sheetViews>
  <sheetFormatPr defaultColWidth="8.42578125" defaultRowHeight="15"/>
  <cols>
    <col min="1" max="1" width="14.7109375" customWidth="1"/>
    <col min="2" max="2" width="46" customWidth="1"/>
    <col min="3" max="3" width="36.140625" customWidth="1"/>
    <col min="4" max="4" width="17.42578125" customWidth="1"/>
    <col min="5" max="5" width="20.140625" customWidth="1"/>
    <col min="6" max="6" width="36.28515625" customWidth="1"/>
    <col min="7" max="7" width="15.5703125" customWidth="1"/>
    <col min="8" max="8" width="13.28515625" customWidth="1"/>
    <col min="9" max="12" width="0" hidden="1" customWidth="1"/>
    <col min="13" max="13" width="7.85546875" customWidth="1"/>
    <col min="14" max="14" width="15.5703125" customWidth="1"/>
    <col min="15" max="65" width="0" hidden="1" customWidth="1"/>
  </cols>
  <sheetData>
    <row r="1" spans="1:65" ht="19.5" thickBot="1">
      <c r="A1" s="50"/>
      <c r="B1" s="50"/>
      <c r="C1" s="50"/>
      <c r="D1" s="48" t="s">
        <v>177</v>
      </c>
      <c r="E1" s="49"/>
      <c r="F1" s="16"/>
      <c r="G1" s="50"/>
      <c r="H1" s="50"/>
      <c r="I1" s="50"/>
      <c r="J1" s="50"/>
      <c r="K1" s="50"/>
      <c r="L1" s="50"/>
      <c r="M1" s="50"/>
      <c r="N1" s="50"/>
    </row>
    <row r="2" spans="1:65" ht="15" customHeight="1" thickBot="1">
      <c r="A2" s="51" t="s">
        <v>0</v>
      </c>
      <c r="B2" s="51" t="s">
        <v>1</v>
      </c>
      <c r="C2" s="51" t="s">
        <v>2</v>
      </c>
      <c r="D2" s="51" t="s">
        <v>3</v>
      </c>
      <c r="E2" s="51" t="s">
        <v>4</v>
      </c>
      <c r="F2" s="51"/>
      <c r="G2" s="51" t="s">
        <v>5</v>
      </c>
      <c r="H2" s="51" t="s">
        <v>6</v>
      </c>
      <c r="I2" s="51"/>
      <c r="J2" s="51"/>
      <c r="K2" s="51"/>
      <c r="L2" s="51"/>
      <c r="M2" s="51" t="s">
        <v>7</v>
      </c>
      <c r="N2" s="51" t="s">
        <v>8</v>
      </c>
      <c r="O2" s="3"/>
      <c r="P2" s="3"/>
      <c r="Q2" s="54" t="s">
        <v>9</v>
      </c>
      <c r="R2" s="54" t="s">
        <v>9</v>
      </c>
      <c r="S2" s="54" t="s">
        <v>9</v>
      </c>
      <c r="T2" s="55" t="s">
        <v>10</v>
      </c>
      <c r="U2" s="56"/>
      <c r="V2" s="52"/>
      <c r="W2" s="52"/>
      <c r="X2" s="52"/>
      <c r="Y2" s="3"/>
      <c r="Z2" s="5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</row>
    <row r="3" spans="1:65" s="3" customFormat="1" ht="45" customHeight="1" thickBot="1">
      <c r="A3" s="51"/>
      <c r="B3" s="51"/>
      <c r="C3" s="51"/>
      <c r="D3" s="51"/>
      <c r="E3" s="17" t="s">
        <v>11</v>
      </c>
      <c r="F3" s="17" t="s">
        <v>12</v>
      </c>
      <c r="G3" s="51"/>
      <c r="H3" s="51"/>
      <c r="I3" s="51" t="s">
        <v>13</v>
      </c>
      <c r="J3" s="51" t="s">
        <v>14</v>
      </c>
      <c r="K3" s="51" t="s">
        <v>15</v>
      </c>
      <c r="L3" s="51" t="s">
        <v>16</v>
      </c>
      <c r="M3" s="51"/>
      <c r="N3" s="51"/>
      <c r="O3" s="1" t="s">
        <v>17</v>
      </c>
      <c r="P3" s="2" t="s">
        <v>18</v>
      </c>
      <c r="Q3" s="54"/>
      <c r="R3" s="54"/>
      <c r="S3" s="54"/>
      <c r="T3" s="55"/>
      <c r="U3" s="56"/>
      <c r="V3" s="52"/>
      <c r="W3" s="52"/>
      <c r="X3" s="52"/>
      <c r="Z3" s="53"/>
    </row>
    <row r="4" spans="1:65" ht="0.75" customHeight="1">
      <c r="A4" s="18"/>
      <c r="B4" s="5"/>
      <c r="C4" s="5"/>
      <c r="D4" s="19"/>
      <c r="E4" s="20"/>
      <c r="F4" s="5"/>
      <c r="G4" s="21"/>
      <c r="H4" s="21"/>
      <c r="I4" s="22"/>
      <c r="J4" s="22"/>
      <c r="K4" s="22"/>
      <c r="L4" s="22"/>
      <c r="M4" s="22"/>
      <c r="N4" s="21"/>
      <c r="O4" s="3"/>
      <c r="P4" s="3"/>
      <c r="Q4" s="9"/>
      <c r="R4" s="9"/>
      <c r="S4" s="9"/>
      <c r="T4" s="10">
        <f>SUM(Q4:S4)</f>
        <v>0</v>
      </c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</row>
    <row r="5" spans="1:65" hidden="1">
      <c r="A5" s="5"/>
      <c r="B5" s="5"/>
      <c r="C5" s="5"/>
      <c r="D5" s="19"/>
      <c r="E5" s="23"/>
      <c r="F5" s="5"/>
      <c r="G5" s="23"/>
      <c r="H5" s="23"/>
      <c r="I5" s="23"/>
      <c r="J5" s="23"/>
      <c r="K5" s="23"/>
      <c r="L5" s="23"/>
      <c r="M5" s="23"/>
      <c r="N5" s="23"/>
      <c r="O5" s="3"/>
      <c r="P5" s="3"/>
      <c r="Q5" s="9"/>
      <c r="R5" s="9"/>
      <c r="S5" s="9"/>
      <c r="T5" s="10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</row>
    <row r="6" spans="1:65" hidden="1">
      <c r="A6" s="18"/>
      <c r="B6" s="23"/>
      <c r="C6" s="5"/>
      <c r="D6" s="18"/>
      <c r="E6" s="20"/>
      <c r="F6" s="4"/>
      <c r="G6" s="21"/>
      <c r="H6" s="21"/>
      <c r="I6" s="24"/>
      <c r="J6" s="24"/>
      <c r="K6" s="24"/>
      <c r="L6" s="24"/>
      <c r="M6" s="22"/>
      <c r="N6" s="21"/>
      <c r="O6" s="3"/>
      <c r="P6" s="3"/>
      <c r="Q6" s="9"/>
      <c r="R6" s="9"/>
      <c r="S6" s="9"/>
      <c r="T6" s="10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</row>
    <row r="7" spans="1:65" hidden="1">
      <c r="A7" s="18"/>
      <c r="B7" s="23"/>
      <c r="C7" s="5"/>
      <c r="D7" s="18"/>
      <c r="E7" s="20"/>
      <c r="F7" s="5"/>
      <c r="G7" s="21"/>
      <c r="H7" s="21"/>
      <c r="I7" s="22"/>
      <c r="J7" s="22"/>
      <c r="K7" s="22"/>
      <c r="L7" s="22"/>
      <c r="M7" s="22"/>
      <c r="N7" s="21"/>
      <c r="O7" s="3"/>
      <c r="P7" s="3"/>
      <c r="Q7" s="9"/>
      <c r="R7" s="9"/>
      <c r="S7" s="9"/>
      <c r="T7" s="10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</row>
    <row r="8" spans="1:65" hidden="1">
      <c r="A8" s="18"/>
      <c r="B8" s="23"/>
      <c r="C8" s="5"/>
      <c r="D8" s="18"/>
      <c r="E8" s="20"/>
      <c r="F8" s="5"/>
      <c r="G8" s="21"/>
      <c r="H8" s="21"/>
      <c r="I8" s="22"/>
      <c r="J8" s="22"/>
      <c r="K8" s="22"/>
      <c r="L8" s="22"/>
      <c r="M8" s="22"/>
      <c r="N8" s="21"/>
      <c r="O8" s="3"/>
      <c r="P8" s="3"/>
      <c r="Q8" s="9"/>
      <c r="R8" s="9"/>
      <c r="S8" s="9"/>
      <c r="T8" s="10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</row>
    <row r="9" spans="1:65" ht="11.25" hidden="1" customHeight="1">
      <c r="A9" s="18"/>
      <c r="B9" s="23"/>
      <c r="C9" s="5"/>
      <c r="D9" s="18"/>
      <c r="E9" s="20"/>
      <c r="F9" s="5"/>
      <c r="G9" s="21"/>
      <c r="H9" s="21"/>
      <c r="I9" s="22"/>
      <c r="J9" s="22"/>
      <c r="K9" s="22"/>
      <c r="L9" s="22"/>
      <c r="M9" s="22"/>
      <c r="N9" s="21"/>
      <c r="O9" s="3"/>
      <c r="P9" s="3"/>
      <c r="Q9" s="9"/>
      <c r="R9" s="9"/>
      <c r="S9" s="9"/>
      <c r="T9" s="10">
        <f>SUM(Q9:S9)</f>
        <v>0</v>
      </c>
      <c r="U9" s="3"/>
      <c r="V9" s="3"/>
      <c r="W9" s="3"/>
      <c r="X9" s="3"/>
      <c r="Y9" s="3" t="s">
        <v>19</v>
      </c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</row>
    <row r="10" spans="1:65" hidden="1">
      <c r="A10" s="22"/>
      <c r="B10" s="5"/>
      <c r="C10" s="5"/>
      <c r="D10" s="18"/>
      <c r="E10" s="20"/>
      <c r="F10" s="5"/>
      <c r="G10" s="21"/>
      <c r="H10" s="21"/>
      <c r="I10" s="22"/>
      <c r="J10" s="22"/>
      <c r="K10" s="22"/>
      <c r="L10" s="22"/>
      <c r="M10" s="22"/>
      <c r="N10" s="21"/>
      <c r="O10" s="3"/>
      <c r="P10" s="3"/>
      <c r="Q10" s="9"/>
      <c r="R10" s="9"/>
      <c r="S10" s="9"/>
      <c r="T10" s="10">
        <f>SUM(Q10:S10)</f>
        <v>0</v>
      </c>
      <c r="U10" s="3"/>
      <c r="V10" s="3"/>
      <c r="W10" s="3"/>
      <c r="X10" s="3"/>
      <c r="Y10" s="3" t="s">
        <v>20</v>
      </c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</row>
    <row r="11" spans="1:65" hidden="1">
      <c r="A11" s="18"/>
      <c r="B11" s="23"/>
      <c r="C11" s="5"/>
      <c r="D11" s="18"/>
      <c r="E11" s="20"/>
      <c r="F11" s="22"/>
      <c r="G11" s="21"/>
      <c r="H11" s="21"/>
      <c r="I11" s="22"/>
      <c r="J11" s="22"/>
      <c r="K11" s="22"/>
      <c r="L11" s="22"/>
      <c r="M11" s="22"/>
      <c r="N11" s="21"/>
      <c r="O11" s="3"/>
      <c r="P11" s="3"/>
      <c r="Q11" s="9"/>
      <c r="R11" s="9"/>
      <c r="S11" s="9"/>
      <c r="T11" s="10">
        <f>SUM(Q11:S11)</f>
        <v>0</v>
      </c>
      <c r="U11" s="3"/>
      <c r="V11" s="3"/>
      <c r="W11" s="3"/>
      <c r="X11" s="3"/>
      <c r="Y11" s="3" t="s">
        <v>21</v>
      </c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</row>
    <row r="12" spans="1:65" hidden="1">
      <c r="A12" s="18"/>
      <c r="B12" s="23"/>
      <c r="C12" s="5"/>
      <c r="D12" s="18"/>
      <c r="E12" s="20"/>
      <c r="F12" s="4"/>
      <c r="G12" s="21"/>
      <c r="H12" s="21"/>
      <c r="I12" s="24"/>
      <c r="J12" s="24"/>
      <c r="K12" s="24"/>
      <c r="L12" s="24"/>
      <c r="M12" s="22"/>
      <c r="N12" s="21"/>
      <c r="O12" s="3"/>
      <c r="P12" s="3"/>
      <c r="Q12" s="9"/>
      <c r="R12" s="9"/>
      <c r="S12" s="9"/>
      <c r="T12" s="10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</row>
    <row r="13" spans="1:65" hidden="1">
      <c r="A13" s="18"/>
      <c r="B13" s="23"/>
      <c r="C13" s="5"/>
      <c r="D13" s="18"/>
      <c r="E13" s="20"/>
      <c r="F13" s="5"/>
      <c r="G13" s="21"/>
      <c r="H13" s="21"/>
      <c r="I13" s="24"/>
      <c r="J13" s="24"/>
      <c r="K13" s="24"/>
      <c r="L13" s="24"/>
      <c r="M13" s="22"/>
      <c r="N13" s="21"/>
      <c r="O13" s="3"/>
      <c r="P13" s="3"/>
      <c r="Q13" s="9"/>
      <c r="R13" s="9"/>
      <c r="S13" s="9"/>
      <c r="T13" s="10">
        <f>SUM(Q13:S13)</f>
        <v>0</v>
      </c>
      <c r="U13" s="3"/>
      <c r="V13" s="3"/>
      <c r="W13" s="3"/>
      <c r="X13" s="3"/>
      <c r="Y13" s="3" t="s">
        <v>22</v>
      </c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</row>
    <row r="14" spans="1:65" hidden="1">
      <c r="A14" s="18"/>
      <c r="B14" s="23"/>
      <c r="C14" s="5"/>
      <c r="D14" s="18"/>
      <c r="E14" s="20"/>
      <c r="F14" s="5"/>
      <c r="G14" s="21"/>
      <c r="H14" s="21"/>
      <c r="I14" s="22"/>
      <c r="J14" s="22"/>
      <c r="K14" s="22"/>
      <c r="L14" s="22"/>
      <c r="M14" s="22"/>
      <c r="N14" s="21"/>
      <c r="O14" s="3"/>
      <c r="P14" s="3"/>
      <c r="Q14" s="9"/>
      <c r="R14" s="9"/>
      <c r="S14" s="9"/>
      <c r="T14" s="10">
        <f>SUM(Q14:S14)</f>
        <v>0</v>
      </c>
      <c r="U14" s="3"/>
      <c r="V14" s="3"/>
      <c r="W14" s="3"/>
      <c r="X14" s="3"/>
      <c r="Y14" s="3" t="s">
        <v>23</v>
      </c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</row>
    <row r="15" spans="1:65" hidden="1">
      <c r="A15" s="18"/>
      <c r="B15" s="23"/>
      <c r="C15" s="5"/>
      <c r="D15" s="18"/>
      <c r="E15" s="20"/>
      <c r="F15" s="5"/>
      <c r="G15" s="21"/>
      <c r="H15" s="21"/>
      <c r="I15" s="22"/>
      <c r="J15" s="22"/>
      <c r="K15" s="22"/>
      <c r="L15" s="22"/>
      <c r="M15" s="22"/>
      <c r="N15" s="21"/>
      <c r="O15" s="3"/>
      <c r="P15" s="3"/>
      <c r="Q15" s="9"/>
      <c r="R15" s="9"/>
      <c r="S15" s="9"/>
      <c r="T15" s="10">
        <f>SUM(Q15:S15)</f>
        <v>0</v>
      </c>
      <c r="U15" s="3"/>
      <c r="V15" s="3"/>
      <c r="W15" s="3"/>
      <c r="X15" s="3"/>
      <c r="Y15" s="3" t="s">
        <v>24</v>
      </c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</row>
    <row r="16" spans="1:65" hidden="1">
      <c r="A16" s="22"/>
      <c r="B16" s="5"/>
      <c r="C16" s="5"/>
      <c r="D16" s="19"/>
      <c r="E16" s="20"/>
      <c r="F16" s="22"/>
      <c r="G16" s="21"/>
      <c r="H16" s="21"/>
      <c r="I16" s="22"/>
      <c r="J16" s="22"/>
      <c r="K16" s="22"/>
      <c r="L16" s="22"/>
      <c r="M16" s="22"/>
      <c r="N16" s="21"/>
      <c r="O16" s="3"/>
      <c r="P16" s="3"/>
      <c r="Q16" s="9"/>
      <c r="R16" s="9"/>
      <c r="S16" s="9"/>
      <c r="T16" s="10">
        <f>SUM(Q16:S16)</f>
        <v>0</v>
      </c>
      <c r="U16" s="3"/>
      <c r="V16" s="3"/>
      <c r="W16" s="3"/>
      <c r="X16" s="3"/>
      <c r="Y16" s="3" t="s">
        <v>25</v>
      </c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</row>
    <row r="17" spans="1:65" hidden="1">
      <c r="A17" s="22"/>
      <c r="B17" s="5"/>
      <c r="C17" s="5"/>
      <c r="D17" s="20"/>
      <c r="E17" s="20"/>
      <c r="F17" s="22"/>
      <c r="G17" s="21"/>
      <c r="H17" s="21"/>
      <c r="I17" s="22"/>
      <c r="J17" s="22"/>
      <c r="K17" s="22"/>
      <c r="L17" s="22"/>
      <c r="M17" s="22"/>
      <c r="N17" s="21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</row>
    <row r="18" spans="1:65" hidden="1">
      <c r="A18" s="22"/>
      <c r="B18" s="5"/>
      <c r="C18" s="5"/>
      <c r="D18" s="20"/>
      <c r="E18" s="22"/>
      <c r="F18" s="22"/>
      <c r="G18" s="21"/>
      <c r="H18" s="21"/>
      <c r="I18" s="22"/>
      <c r="J18" s="22"/>
      <c r="K18" s="22"/>
      <c r="L18" s="22"/>
      <c r="M18" s="22"/>
      <c r="N18" s="21"/>
      <c r="O18" s="3"/>
      <c r="P18" s="3"/>
      <c r="Q18" s="9"/>
      <c r="R18" s="9"/>
      <c r="S18" s="9"/>
      <c r="T18" s="10">
        <f>SUM(Q18:S18)</f>
        <v>0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</row>
    <row r="19" spans="1:65" hidden="1">
      <c r="A19" s="22"/>
      <c r="B19" s="5"/>
      <c r="C19" s="5"/>
      <c r="D19" s="18"/>
      <c r="E19" s="20"/>
      <c r="F19" s="4"/>
      <c r="G19" s="25"/>
      <c r="H19" s="21"/>
      <c r="I19" s="26"/>
      <c r="J19" s="26"/>
      <c r="K19" s="26"/>
      <c r="L19" s="26"/>
      <c r="M19" s="22"/>
      <c r="N19" s="21"/>
      <c r="O19" s="3"/>
      <c r="P19" s="3"/>
      <c r="Q19" s="9"/>
      <c r="R19" s="9"/>
      <c r="S19" s="9"/>
      <c r="T19" s="10">
        <f>SUM(Q19:S19)</f>
        <v>0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</row>
    <row r="20" spans="1:65" hidden="1">
      <c r="A20" s="22"/>
      <c r="B20" s="27"/>
      <c r="C20" s="5"/>
      <c r="D20" s="18"/>
      <c r="E20" s="20"/>
      <c r="F20" s="5"/>
      <c r="G20" s="21"/>
      <c r="H20" s="21"/>
      <c r="I20" s="22"/>
      <c r="J20" s="22"/>
      <c r="K20" s="22"/>
      <c r="L20" s="22"/>
      <c r="M20" s="22"/>
      <c r="N20" s="21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</row>
    <row r="21" spans="1:65" hidden="1">
      <c r="A21" s="22"/>
      <c r="B21" s="5"/>
      <c r="C21" s="5"/>
      <c r="D21" s="28"/>
      <c r="E21" s="20"/>
      <c r="F21" s="22"/>
      <c r="G21" s="21"/>
      <c r="H21" s="21"/>
      <c r="I21" s="22"/>
      <c r="J21" s="22"/>
      <c r="K21" s="22"/>
      <c r="L21" s="22"/>
      <c r="M21" s="22"/>
      <c r="N21" s="21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</row>
    <row r="22" spans="1:65" hidden="1">
      <c r="A22" s="22"/>
      <c r="B22" s="29"/>
      <c r="C22" s="30"/>
      <c r="D22" s="22"/>
      <c r="E22" s="20"/>
      <c r="F22" s="22"/>
      <c r="G22" s="21"/>
      <c r="H22" s="21"/>
      <c r="I22" s="24"/>
      <c r="J22" s="24"/>
      <c r="K22" s="24"/>
      <c r="L22" s="24"/>
      <c r="M22" s="22"/>
      <c r="N22" s="21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</row>
    <row r="23" spans="1:65" hidden="1">
      <c r="A23" s="22"/>
      <c r="B23" s="5"/>
      <c r="C23" s="5"/>
      <c r="D23" s="28"/>
      <c r="E23" s="20"/>
      <c r="F23" s="22"/>
      <c r="G23" s="21"/>
      <c r="H23" s="21"/>
      <c r="I23" s="22"/>
      <c r="J23" s="22"/>
      <c r="K23" s="22"/>
      <c r="L23" s="22"/>
      <c r="M23" s="22"/>
      <c r="N23" s="21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</row>
    <row r="24" spans="1:65" hidden="1">
      <c r="A24" s="22"/>
      <c r="B24" s="5"/>
      <c r="C24" s="5"/>
      <c r="D24" s="28"/>
      <c r="E24" s="20"/>
      <c r="F24" s="22"/>
      <c r="G24" s="21"/>
      <c r="H24" s="22"/>
      <c r="I24" s="31"/>
      <c r="J24" s="31"/>
      <c r="K24" s="31"/>
      <c r="L24" s="31"/>
      <c r="M24" s="22"/>
      <c r="N24" s="21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</row>
    <row r="25" spans="1:65" hidden="1">
      <c r="A25" s="22"/>
      <c r="B25" s="5"/>
      <c r="C25" s="5"/>
      <c r="D25" s="28"/>
      <c r="E25" s="20"/>
      <c r="F25" s="4"/>
      <c r="G25" s="21"/>
      <c r="H25" s="21"/>
      <c r="I25" s="22"/>
      <c r="J25" s="22"/>
      <c r="K25" s="22"/>
      <c r="L25" s="22"/>
      <c r="M25" s="22"/>
      <c r="N25" s="21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</row>
    <row r="26" spans="1:65" hidden="1">
      <c r="A26" s="22"/>
      <c r="B26" s="5"/>
      <c r="C26" s="5"/>
      <c r="D26" s="28"/>
      <c r="E26" s="20"/>
      <c r="F26" s="22"/>
      <c r="G26" s="21"/>
      <c r="H26" s="21"/>
      <c r="I26" s="22"/>
      <c r="J26" s="22"/>
      <c r="K26" s="22"/>
      <c r="L26" s="22"/>
      <c r="M26" s="22"/>
      <c r="N26" s="21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</row>
    <row r="27" spans="1:65" hidden="1">
      <c r="A27" s="22"/>
      <c r="B27" s="5"/>
      <c r="C27" s="5"/>
      <c r="D27" s="28"/>
      <c r="E27" s="20"/>
      <c r="F27" s="22"/>
      <c r="G27" s="21"/>
      <c r="H27" s="21"/>
      <c r="I27" s="22"/>
      <c r="J27" s="22"/>
      <c r="K27" s="22"/>
      <c r="L27" s="22"/>
      <c r="M27" s="22"/>
      <c r="N27" s="21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</row>
    <row r="28" spans="1:65" hidden="1">
      <c r="A28" s="22"/>
      <c r="B28" s="5"/>
      <c r="C28" s="5"/>
      <c r="D28" s="28"/>
      <c r="E28" s="22"/>
      <c r="F28" s="22"/>
      <c r="G28" s="21"/>
      <c r="H28" s="21"/>
      <c r="I28" s="22"/>
      <c r="J28" s="22"/>
      <c r="K28" s="22"/>
      <c r="L28" s="22"/>
      <c r="M28" s="22"/>
      <c r="N28" s="21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</row>
    <row r="29" spans="1:65" hidden="1">
      <c r="A29" s="22"/>
      <c r="B29" s="5"/>
      <c r="C29" s="5"/>
      <c r="D29" s="28"/>
      <c r="E29" s="20"/>
      <c r="F29" s="5"/>
      <c r="G29" s="21"/>
      <c r="H29" s="21"/>
      <c r="I29" s="22"/>
      <c r="J29" s="22"/>
      <c r="K29" s="22"/>
      <c r="L29" s="22"/>
      <c r="M29" s="22"/>
      <c r="N29" s="21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</row>
    <row r="30" spans="1:65" hidden="1">
      <c r="A30" s="32"/>
      <c r="B30" s="30"/>
      <c r="C30" s="30"/>
      <c r="D30" s="33"/>
      <c r="E30" s="34"/>
      <c r="F30" s="30"/>
      <c r="G30" s="35"/>
      <c r="H30" s="35"/>
      <c r="I30" s="36"/>
      <c r="J30" s="36"/>
      <c r="K30" s="36"/>
      <c r="L30" s="36"/>
      <c r="M30" s="32"/>
      <c r="N30" s="35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</row>
    <row r="31" spans="1:65" hidden="1">
      <c r="A31" s="32"/>
      <c r="B31" s="30"/>
      <c r="C31" s="30"/>
      <c r="D31" s="33"/>
      <c r="E31" s="34"/>
      <c r="F31" s="30"/>
      <c r="G31" s="35"/>
      <c r="H31" s="35"/>
      <c r="I31" s="36"/>
      <c r="J31" s="36"/>
      <c r="K31" s="36"/>
      <c r="L31" s="36"/>
      <c r="M31" s="32"/>
      <c r="N31" s="35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</row>
    <row r="32" spans="1:65" hidden="1">
      <c r="A32" s="32"/>
      <c r="B32" s="30"/>
      <c r="C32" s="5"/>
      <c r="D32" s="37"/>
      <c r="E32" s="32"/>
      <c r="F32" s="32"/>
      <c r="G32" s="35"/>
      <c r="H32" s="21"/>
      <c r="I32" s="36"/>
      <c r="J32" s="36"/>
      <c r="K32" s="36"/>
      <c r="L32" s="36"/>
      <c r="M32" s="32"/>
      <c r="N32" s="35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</row>
    <row r="33" spans="1:111" hidden="1">
      <c r="A33" s="18"/>
      <c r="B33" s="23"/>
      <c r="C33" s="5"/>
      <c r="D33" s="18"/>
      <c r="E33" s="20"/>
      <c r="F33" s="5"/>
      <c r="G33" s="21"/>
      <c r="H33" s="21"/>
      <c r="I33" s="22"/>
      <c r="J33" s="22"/>
      <c r="K33" s="22"/>
      <c r="L33" s="22"/>
      <c r="M33" s="22"/>
      <c r="N33" s="21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</row>
    <row r="34" spans="1:111" hidden="1">
      <c r="A34" s="36"/>
      <c r="B34" s="36"/>
      <c r="C34" s="38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9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</row>
    <row r="35" spans="1:111" hidden="1">
      <c r="A35" s="36"/>
      <c r="B35" s="36"/>
      <c r="C35" s="38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9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</row>
    <row r="36" spans="1:111" ht="33.75" customHeight="1">
      <c r="A36" s="15" t="s">
        <v>46</v>
      </c>
      <c r="B36" s="15" t="s">
        <v>47</v>
      </c>
      <c r="C36" s="40" t="s">
        <v>123</v>
      </c>
      <c r="D36" s="41">
        <v>49.5</v>
      </c>
      <c r="E36" s="15" t="s">
        <v>106</v>
      </c>
      <c r="F36" s="15" t="s">
        <v>105</v>
      </c>
      <c r="G36" s="42">
        <v>44118</v>
      </c>
      <c r="H36" s="42">
        <v>44247</v>
      </c>
      <c r="I36" s="43"/>
      <c r="J36" s="43"/>
      <c r="K36" s="43"/>
      <c r="L36" s="43"/>
      <c r="M36" s="15">
        <v>850</v>
      </c>
      <c r="N36" s="42">
        <v>44118</v>
      </c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</row>
    <row r="37" spans="1:111" ht="35.25" customHeight="1">
      <c r="A37" s="15" t="s">
        <v>48</v>
      </c>
      <c r="B37" s="15" t="s">
        <v>49</v>
      </c>
      <c r="C37" s="40" t="s">
        <v>123</v>
      </c>
      <c r="D37" s="41">
        <v>366</v>
      </c>
      <c r="E37" s="15">
        <v>1071540726</v>
      </c>
      <c r="F37" s="44" t="s">
        <v>68</v>
      </c>
      <c r="G37" s="42">
        <v>44227</v>
      </c>
      <c r="H37" s="42">
        <v>44227</v>
      </c>
      <c r="I37" s="45"/>
      <c r="J37" s="45"/>
      <c r="K37" s="45"/>
      <c r="L37" s="45"/>
      <c r="M37" s="15">
        <v>62</v>
      </c>
      <c r="N37" s="42">
        <v>44226</v>
      </c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</row>
    <row r="38" spans="1:111" s="8" customFormat="1" ht="47.25" customHeight="1">
      <c r="A38" s="15" t="s">
        <v>44</v>
      </c>
      <c r="B38" s="15" t="s">
        <v>69</v>
      </c>
      <c r="C38" s="40" t="s">
        <v>123</v>
      </c>
      <c r="D38" s="41">
        <v>10000</v>
      </c>
      <c r="E38" s="15">
        <v>1114601006</v>
      </c>
      <c r="F38" s="15" t="s">
        <v>50</v>
      </c>
      <c r="G38" s="15" t="s">
        <v>183</v>
      </c>
      <c r="H38" s="15" t="s">
        <v>184</v>
      </c>
      <c r="I38" s="45"/>
      <c r="J38" s="45"/>
      <c r="K38" s="45"/>
      <c r="L38" s="45"/>
      <c r="M38" s="15">
        <v>52</v>
      </c>
      <c r="N38" s="15" t="s">
        <v>183</v>
      </c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 ht="39" customHeight="1">
      <c r="A39" s="15" t="s">
        <v>51</v>
      </c>
      <c r="B39" s="15" t="s">
        <v>52</v>
      </c>
      <c r="C39" s="40" t="s">
        <v>123</v>
      </c>
      <c r="D39" s="46">
        <v>3000</v>
      </c>
      <c r="E39" s="15">
        <v>6765790727</v>
      </c>
      <c r="F39" s="15" t="s">
        <v>135</v>
      </c>
      <c r="G39" s="42">
        <v>44209</v>
      </c>
      <c r="H39" s="42">
        <v>44926</v>
      </c>
      <c r="I39" s="45"/>
      <c r="J39" s="45"/>
      <c r="K39" s="45"/>
      <c r="L39" s="45"/>
      <c r="M39" s="15">
        <v>16</v>
      </c>
      <c r="N39" s="42">
        <v>44209</v>
      </c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</row>
    <row r="40" spans="1:111" ht="44.25" customHeight="1">
      <c r="A40" s="15" t="s">
        <v>53</v>
      </c>
      <c r="B40" s="15" t="s">
        <v>54</v>
      </c>
      <c r="C40" s="40" t="s">
        <v>123</v>
      </c>
      <c r="D40" s="41">
        <v>270</v>
      </c>
      <c r="E40" s="15">
        <v>3028560617</v>
      </c>
      <c r="F40" s="15" t="s">
        <v>55</v>
      </c>
      <c r="G40" s="42">
        <v>44214</v>
      </c>
      <c r="H40" s="42"/>
      <c r="I40" s="45"/>
      <c r="J40" s="45"/>
      <c r="K40" s="45"/>
      <c r="L40" s="45"/>
      <c r="M40" s="15">
        <v>30</v>
      </c>
      <c r="N40" s="42">
        <v>44214</v>
      </c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</row>
    <row r="41" spans="1:111" ht="39.75" customHeight="1">
      <c r="A41" s="15" t="s">
        <v>45</v>
      </c>
      <c r="B41" s="15" t="s">
        <v>56</v>
      </c>
      <c r="C41" s="40" t="s">
        <v>123</v>
      </c>
      <c r="D41" s="46">
        <v>1000</v>
      </c>
      <c r="E41" s="15">
        <v>1436910671</v>
      </c>
      <c r="F41" s="15" t="s">
        <v>57</v>
      </c>
      <c r="G41" s="42">
        <v>44197</v>
      </c>
      <c r="H41" s="42">
        <v>44256</v>
      </c>
      <c r="I41" s="45"/>
      <c r="J41" s="45"/>
      <c r="K41" s="45"/>
      <c r="L41" s="45"/>
      <c r="M41" s="15">
        <v>1152</v>
      </c>
      <c r="N41" s="42">
        <v>44194</v>
      </c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</row>
    <row r="42" spans="1:111" ht="42" customHeight="1">
      <c r="A42" s="15" t="s">
        <v>58</v>
      </c>
      <c r="B42" s="15" t="s">
        <v>59</v>
      </c>
      <c r="C42" s="40" t="s">
        <v>123</v>
      </c>
      <c r="D42" s="15" t="s">
        <v>178</v>
      </c>
      <c r="E42" s="15">
        <v>6188330150</v>
      </c>
      <c r="F42" s="15" t="s">
        <v>60</v>
      </c>
      <c r="G42" s="42">
        <v>44197</v>
      </c>
      <c r="H42" s="42">
        <v>44561</v>
      </c>
      <c r="I42" s="45"/>
      <c r="J42" s="45"/>
      <c r="K42" s="45"/>
      <c r="L42" s="45"/>
      <c r="M42" s="15">
        <v>1205</v>
      </c>
      <c r="N42" s="42">
        <v>44195</v>
      </c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</row>
    <row r="43" spans="1:111" ht="37.5" customHeight="1">
      <c r="A43" s="15" t="s">
        <v>61</v>
      </c>
      <c r="B43" s="15" t="s">
        <v>62</v>
      </c>
      <c r="C43" s="40" t="s">
        <v>123</v>
      </c>
      <c r="D43" s="41">
        <v>8100</v>
      </c>
      <c r="E43" s="15">
        <v>3147140366</v>
      </c>
      <c r="F43" s="15" t="s">
        <v>63</v>
      </c>
      <c r="G43" s="42">
        <v>44197</v>
      </c>
      <c r="H43" s="42">
        <v>44926</v>
      </c>
      <c r="I43" s="45"/>
      <c r="J43" s="45"/>
      <c r="K43" s="45"/>
      <c r="L43" s="45"/>
      <c r="M43" s="15">
        <v>1080</v>
      </c>
      <c r="N43" s="42">
        <v>44174</v>
      </c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</row>
    <row r="44" spans="1:111" ht="41.25" customHeight="1">
      <c r="A44" s="15" t="s">
        <v>64</v>
      </c>
      <c r="B44" s="15" t="s">
        <v>65</v>
      </c>
      <c r="C44" s="40" t="s">
        <v>123</v>
      </c>
      <c r="D44" s="47">
        <v>23.02</v>
      </c>
      <c r="E44" s="15" t="s">
        <v>66</v>
      </c>
      <c r="F44" s="15" t="s">
        <v>67</v>
      </c>
      <c r="G44" s="42">
        <v>44118</v>
      </c>
      <c r="H44" s="42">
        <v>44245</v>
      </c>
      <c r="I44" s="43"/>
      <c r="J44" s="43"/>
      <c r="K44" s="43"/>
      <c r="L44" s="43"/>
      <c r="M44" s="15">
        <v>850</v>
      </c>
      <c r="N44" s="42">
        <v>44118</v>
      </c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</row>
    <row r="45" spans="1:111" ht="38.25" customHeight="1">
      <c r="A45" s="15" t="s">
        <v>78</v>
      </c>
      <c r="B45" s="15" t="s">
        <v>70</v>
      </c>
      <c r="C45" s="40" t="s">
        <v>123</v>
      </c>
      <c r="D45" s="41">
        <v>1728</v>
      </c>
      <c r="E45" s="15">
        <v>4100430729</v>
      </c>
      <c r="F45" s="15" t="s">
        <v>77</v>
      </c>
      <c r="G45" s="42">
        <v>44287</v>
      </c>
      <c r="H45" s="42">
        <v>45016</v>
      </c>
      <c r="I45" s="45"/>
      <c r="J45" s="45"/>
      <c r="K45" s="45"/>
      <c r="L45" s="45"/>
      <c r="M45" s="15">
        <v>280</v>
      </c>
      <c r="N45" s="42">
        <v>44286</v>
      </c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</row>
    <row r="46" spans="1:111" ht="43.5" customHeight="1">
      <c r="A46" s="15" t="s">
        <v>72</v>
      </c>
      <c r="B46" s="15" t="s">
        <v>71</v>
      </c>
      <c r="C46" s="40" t="s">
        <v>123</v>
      </c>
      <c r="D46" s="41">
        <v>22.26</v>
      </c>
      <c r="E46" s="15" t="s">
        <v>66</v>
      </c>
      <c r="F46" s="15" t="s">
        <v>71</v>
      </c>
      <c r="G46" s="42">
        <v>44118</v>
      </c>
      <c r="H46" s="42">
        <v>44309</v>
      </c>
      <c r="I46" s="43"/>
      <c r="J46" s="43"/>
      <c r="K46" s="43"/>
      <c r="L46" s="43"/>
      <c r="M46" s="15">
        <v>850</v>
      </c>
      <c r="N46" s="42">
        <v>44118</v>
      </c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</row>
    <row r="47" spans="1:111" ht="51.75" customHeight="1">
      <c r="A47" s="15" t="s">
        <v>73</v>
      </c>
      <c r="B47" s="15" t="s">
        <v>74</v>
      </c>
      <c r="C47" s="40" t="s">
        <v>123</v>
      </c>
      <c r="D47" s="41">
        <v>1270</v>
      </c>
      <c r="E47" s="15" t="s">
        <v>79</v>
      </c>
      <c r="F47" s="15" t="s">
        <v>55</v>
      </c>
      <c r="G47" s="42">
        <v>44294</v>
      </c>
      <c r="H47" s="15" t="s">
        <v>185</v>
      </c>
      <c r="I47" s="45"/>
      <c r="J47" s="45"/>
      <c r="K47" s="45"/>
      <c r="L47" s="45"/>
      <c r="M47" s="15">
        <v>314</v>
      </c>
      <c r="N47" s="42">
        <v>44294</v>
      </c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</row>
    <row r="48" spans="1:111" ht="32.25" customHeight="1">
      <c r="A48" s="15" t="s">
        <v>75</v>
      </c>
      <c r="B48" s="15" t="s">
        <v>76</v>
      </c>
      <c r="C48" s="40" t="s">
        <v>123</v>
      </c>
      <c r="D48" s="41">
        <v>12000</v>
      </c>
      <c r="E48" s="15">
        <v>6188330150</v>
      </c>
      <c r="F48" s="15" t="s">
        <v>80</v>
      </c>
      <c r="G48" s="42">
        <v>44408</v>
      </c>
      <c r="H48" s="42">
        <v>44377</v>
      </c>
      <c r="I48" s="45"/>
      <c r="J48" s="45"/>
      <c r="K48" s="45"/>
      <c r="L48" s="45"/>
      <c r="M48" s="15">
        <v>456</v>
      </c>
      <c r="N48" s="42">
        <v>44334</v>
      </c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Q48" s="7"/>
      <c r="BR48" s="7"/>
      <c r="BS48" s="7"/>
      <c r="BT48" s="7"/>
      <c r="BU48" s="7"/>
      <c r="BV48" s="7"/>
      <c r="BW48" s="7"/>
      <c r="BX48" s="7"/>
      <c r="BY48" s="7"/>
    </row>
    <row r="49" spans="1:77" ht="39.75" customHeight="1">
      <c r="A49" s="15" t="s">
        <v>81</v>
      </c>
      <c r="B49" s="15" t="s">
        <v>82</v>
      </c>
      <c r="C49" s="40" t="s">
        <v>123</v>
      </c>
      <c r="D49" s="41">
        <v>2000</v>
      </c>
      <c r="E49" s="15">
        <v>7873170729</v>
      </c>
      <c r="F49" s="15" t="s">
        <v>83</v>
      </c>
      <c r="G49" s="42">
        <v>44376</v>
      </c>
      <c r="H49" s="42"/>
      <c r="I49" s="45"/>
      <c r="J49" s="45"/>
      <c r="K49" s="45"/>
      <c r="L49" s="45"/>
      <c r="M49" s="15">
        <v>530</v>
      </c>
      <c r="N49" s="42">
        <v>44376</v>
      </c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3"/>
      <c r="BQ49" s="7"/>
      <c r="BR49" s="7"/>
      <c r="BS49" s="7"/>
      <c r="BT49" s="7"/>
      <c r="BU49" s="7"/>
      <c r="BV49" s="7"/>
      <c r="BW49" s="7"/>
      <c r="BX49" s="7"/>
      <c r="BY49" s="7"/>
    </row>
    <row r="50" spans="1:77" ht="34.5" customHeight="1">
      <c r="A50" s="15" t="s">
        <v>84</v>
      </c>
      <c r="B50" s="15" t="s">
        <v>85</v>
      </c>
      <c r="C50" s="40" t="s">
        <v>123</v>
      </c>
      <c r="D50" s="41">
        <v>1790</v>
      </c>
      <c r="E50" s="15">
        <v>91008790718</v>
      </c>
      <c r="F50" s="15" t="s">
        <v>86</v>
      </c>
      <c r="G50" s="42">
        <v>44420</v>
      </c>
      <c r="H50" s="42">
        <v>44460</v>
      </c>
      <c r="I50" s="45"/>
      <c r="J50" s="45"/>
      <c r="K50" s="45"/>
      <c r="L50" s="45"/>
      <c r="M50" s="15">
        <v>711</v>
      </c>
      <c r="N50" s="42">
        <v>44420</v>
      </c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3"/>
    </row>
    <row r="51" spans="1:77" ht="42.75" customHeight="1">
      <c r="A51" s="15" t="s">
        <v>87</v>
      </c>
      <c r="B51" s="15" t="s">
        <v>191</v>
      </c>
      <c r="C51" s="40" t="s">
        <v>123</v>
      </c>
      <c r="D51" s="41">
        <v>1365.45</v>
      </c>
      <c r="E51" s="15">
        <v>91125110725</v>
      </c>
      <c r="F51" s="15" t="s">
        <v>88</v>
      </c>
      <c r="G51" s="42">
        <v>44420</v>
      </c>
      <c r="H51" s="42">
        <v>44466</v>
      </c>
      <c r="I51" s="45"/>
      <c r="J51" s="45"/>
      <c r="K51" s="45"/>
      <c r="L51" s="45"/>
      <c r="M51" s="15">
        <v>709</v>
      </c>
      <c r="N51" s="42">
        <v>44420</v>
      </c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3"/>
    </row>
    <row r="52" spans="1:77" ht="30.75" customHeight="1">
      <c r="A52" s="15" t="s">
        <v>89</v>
      </c>
      <c r="B52" s="15" t="s">
        <v>90</v>
      </c>
      <c r="C52" s="40" t="s">
        <v>123</v>
      </c>
      <c r="D52" s="41">
        <v>1000</v>
      </c>
      <c r="E52" s="15">
        <v>91125110725</v>
      </c>
      <c r="F52" s="15" t="s">
        <v>88</v>
      </c>
      <c r="G52" s="42">
        <v>44420</v>
      </c>
      <c r="H52" s="42">
        <v>44466</v>
      </c>
      <c r="I52" s="45"/>
      <c r="J52" s="45"/>
      <c r="K52" s="45"/>
      <c r="L52" s="45"/>
      <c r="M52" s="15">
        <v>710</v>
      </c>
      <c r="N52" s="42">
        <v>44420</v>
      </c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3"/>
    </row>
    <row r="53" spans="1:77" ht="39.75" customHeight="1">
      <c r="A53" s="15" t="s">
        <v>92</v>
      </c>
      <c r="B53" s="44" t="s">
        <v>91</v>
      </c>
      <c r="C53" s="40" t="s">
        <v>123</v>
      </c>
      <c r="D53" s="41">
        <v>2000</v>
      </c>
      <c r="E53" s="15">
        <v>91006970726</v>
      </c>
      <c r="F53" s="15" t="s">
        <v>93</v>
      </c>
      <c r="G53" s="42">
        <v>44419</v>
      </c>
      <c r="H53" s="42">
        <v>44466</v>
      </c>
      <c r="I53" s="45"/>
      <c r="J53" s="45"/>
      <c r="K53" s="45"/>
      <c r="L53" s="45"/>
      <c r="M53" s="15">
        <v>697</v>
      </c>
      <c r="N53" s="42">
        <v>44419</v>
      </c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3"/>
    </row>
    <row r="54" spans="1:77" ht="37.5" customHeight="1">
      <c r="A54" s="15" t="s">
        <v>95</v>
      </c>
      <c r="B54" s="15" t="s">
        <v>94</v>
      </c>
      <c r="C54" s="40" t="s">
        <v>123</v>
      </c>
      <c r="D54" s="41">
        <v>900</v>
      </c>
      <c r="E54" s="15">
        <v>7759570589</v>
      </c>
      <c r="F54" s="15" t="s">
        <v>181</v>
      </c>
      <c r="G54" s="42">
        <v>44417</v>
      </c>
      <c r="H54" s="42">
        <v>44512</v>
      </c>
      <c r="I54" s="45"/>
      <c r="J54" s="45"/>
      <c r="K54" s="45"/>
      <c r="L54" s="45"/>
      <c r="M54" s="15">
        <v>690</v>
      </c>
      <c r="N54" s="42">
        <v>44417</v>
      </c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</row>
    <row r="55" spans="1:77" ht="45" customHeight="1">
      <c r="A55" s="15" t="s">
        <v>96</v>
      </c>
      <c r="B55" s="15" t="s">
        <v>97</v>
      </c>
      <c r="C55" s="40" t="s">
        <v>123</v>
      </c>
      <c r="D55" s="41">
        <v>2272.7199999999998</v>
      </c>
      <c r="E55" s="15">
        <v>95139090658</v>
      </c>
      <c r="F55" s="15" t="s">
        <v>98</v>
      </c>
      <c r="G55" s="42">
        <v>44419</v>
      </c>
      <c r="H55" s="42">
        <v>44466</v>
      </c>
      <c r="I55" s="45"/>
      <c r="J55" s="45"/>
      <c r="K55" s="45"/>
      <c r="L55" s="45"/>
      <c r="M55" s="15">
        <v>695</v>
      </c>
      <c r="N55" s="42">
        <v>44419</v>
      </c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</row>
    <row r="56" spans="1:77" ht="37.5" customHeight="1">
      <c r="A56" s="15" t="s">
        <v>99</v>
      </c>
      <c r="B56" s="15" t="s">
        <v>100</v>
      </c>
      <c r="C56" s="40" t="s">
        <v>123</v>
      </c>
      <c r="D56" s="41">
        <v>2045.45</v>
      </c>
      <c r="E56" s="15">
        <v>2530630736</v>
      </c>
      <c r="F56" s="15" t="s">
        <v>101</v>
      </c>
      <c r="G56" s="42">
        <v>44419</v>
      </c>
      <c r="H56" s="42">
        <v>44466</v>
      </c>
      <c r="I56" s="45"/>
      <c r="J56" s="45"/>
      <c r="K56" s="45"/>
      <c r="L56" s="45"/>
      <c r="M56" s="15">
        <v>698</v>
      </c>
      <c r="N56" s="42">
        <v>44419</v>
      </c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</row>
    <row r="57" spans="1:77" ht="37.5" customHeight="1">
      <c r="A57" s="15" t="s">
        <v>136</v>
      </c>
      <c r="B57" s="15" t="s">
        <v>137</v>
      </c>
      <c r="C57" s="40" t="s">
        <v>123</v>
      </c>
      <c r="D57" s="46">
        <v>2800</v>
      </c>
      <c r="E57" s="43"/>
      <c r="F57" s="15" t="s">
        <v>138</v>
      </c>
      <c r="G57" s="42">
        <v>44419</v>
      </c>
      <c r="H57" s="42">
        <v>44460</v>
      </c>
      <c r="I57" s="45"/>
      <c r="J57" s="45"/>
      <c r="K57" s="45"/>
      <c r="L57" s="45"/>
      <c r="M57" s="15">
        <v>117</v>
      </c>
      <c r="N57" s="42">
        <v>44419</v>
      </c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</row>
    <row r="58" spans="1:77" ht="35.25" customHeight="1">
      <c r="A58" s="15" t="s">
        <v>103</v>
      </c>
      <c r="B58" s="15" t="s">
        <v>102</v>
      </c>
      <c r="C58" s="40" t="s">
        <v>123</v>
      </c>
      <c r="D58" s="41">
        <v>1800</v>
      </c>
      <c r="E58" s="15">
        <v>91008790718</v>
      </c>
      <c r="F58" s="15" t="s">
        <v>104</v>
      </c>
      <c r="G58" s="42">
        <v>44420</v>
      </c>
      <c r="H58" s="42">
        <v>44460</v>
      </c>
      <c r="I58" s="45"/>
      <c r="J58" s="45"/>
      <c r="K58" s="45"/>
      <c r="L58" s="45"/>
      <c r="M58" s="15">
        <v>709</v>
      </c>
      <c r="N58" s="42">
        <v>44420</v>
      </c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</row>
    <row r="59" spans="1:77" ht="45.75" customHeight="1">
      <c r="A59" s="15" t="s">
        <v>139</v>
      </c>
      <c r="B59" s="15" t="s">
        <v>140</v>
      </c>
      <c r="C59" s="40" t="s">
        <v>123</v>
      </c>
      <c r="D59" s="41">
        <v>1054.55</v>
      </c>
      <c r="E59" s="15">
        <v>8062140721</v>
      </c>
      <c r="F59" s="15" t="s">
        <v>180</v>
      </c>
      <c r="G59" s="42">
        <v>44417</v>
      </c>
      <c r="H59" s="42">
        <v>44466</v>
      </c>
      <c r="I59" s="45"/>
      <c r="J59" s="45"/>
      <c r="K59" s="45"/>
      <c r="L59" s="45"/>
      <c r="M59" s="15">
        <v>682</v>
      </c>
      <c r="N59" s="42">
        <v>44417</v>
      </c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</row>
    <row r="60" spans="1:77" ht="35.25" customHeight="1">
      <c r="A60" s="15" t="s">
        <v>141</v>
      </c>
      <c r="B60" s="15" t="s">
        <v>142</v>
      </c>
      <c r="C60" s="40" t="s">
        <v>123</v>
      </c>
      <c r="D60" s="41">
        <v>3500</v>
      </c>
      <c r="E60" s="14">
        <v>3814830828</v>
      </c>
      <c r="F60" s="15" t="s">
        <v>182</v>
      </c>
      <c r="G60" s="42">
        <v>44419</v>
      </c>
      <c r="H60" s="42">
        <v>44466</v>
      </c>
      <c r="I60" s="45"/>
      <c r="J60" s="45"/>
      <c r="K60" s="45"/>
      <c r="L60" s="45"/>
      <c r="M60" s="15">
        <v>696</v>
      </c>
      <c r="N60" s="42">
        <v>44419</v>
      </c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</row>
    <row r="61" spans="1:77" ht="35.25" customHeight="1">
      <c r="A61" s="15" t="s">
        <v>143</v>
      </c>
      <c r="B61" s="15" t="s">
        <v>144</v>
      </c>
      <c r="C61" s="40" t="s">
        <v>123</v>
      </c>
      <c r="D61" s="15">
        <v>31.46</v>
      </c>
      <c r="E61" s="15" t="s">
        <v>188</v>
      </c>
      <c r="F61" s="15" t="s">
        <v>145</v>
      </c>
      <c r="G61" s="42">
        <v>44357</v>
      </c>
      <c r="H61" s="42">
        <v>44560</v>
      </c>
      <c r="I61" s="45"/>
      <c r="J61" s="45"/>
      <c r="K61" s="45"/>
      <c r="L61" s="45"/>
      <c r="M61" s="15">
        <v>490</v>
      </c>
      <c r="N61" s="42">
        <v>44357</v>
      </c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</row>
    <row r="62" spans="1:77" ht="30.75" customHeight="1">
      <c r="A62" s="15" t="s">
        <v>107</v>
      </c>
      <c r="B62" s="44" t="s">
        <v>108</v>
      </c>
      <c r="C62" s="40" t="s">
        <v>123</v>
      </c>
      <c r="D62" s="41">
        <v>23.2</v>
      </c>
      <c r="E62" s="40" t="s">
        <v>113</v>
      </c>
      <c r="F62" s="15" t="s">
        <v>112</v>
      </c>
      <c r="G62" s="42">
        <v>44357</v>
      </c>
      <c r="H62" s="42">
        <v>44511</v>
      </c>
      <c r="I62" s="45"/>
      <c r="J62" s="45"/>
      <c r="K62" s="45"/>
      <c r="L62" s="45"/>
      <c r="M62" s="15">
        <v>490</v>
      </c>
      <c r="N62" s="42">
        <v>44357</v>
      </c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</row>
    <row r="63" spans="1:77" ht="44.25" customHeight="1">
      <c r="A63" s="15" t="s">
        <v>109</v>
      </c>
      <c r="B63" s="15" t="s">
        <v>110</v>
      </c>
      <c r="C63" s="40" t="s">
        <v>123</v>
      </c>
      <c r="D63" s="41">
        <v>500</v>
      </c>
      <c r="E63" s="15">
        <v>4849530722</v>
      </c>
      <c r="F63" s="44" t="s">
        <v>111</v>
      </c>
      <c r="G63" s="42">
        <v>44495</v>
      </c>
      <c r="H63" s="42">
        <v>44512</v>
      </c>
      <c r="I63" s="45"/>
      <c r="J63" s="45"/>
      <c r="K63" s="45"/>
      <c r="L63" s="45"/>
      <c r="M63" s="15">
        <v>918</v>
      </c>
      <c r="N63" s="42">
        <v>44495</v>
      </c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</row>
    <row r="64" spans="1:77" ht="40.5" customHeight="1">
      <c r="A64" s="15" t="s">
        <v>114</v>
      </c>
      <c r="B64" s="15" t="s">
        <v>115</v>
      </c>
      <c r="C64" s="40" t="s">
        <v>123</v>
      </c>
      <c r="D64" s="41">
        <v>361.2</v>
      </c>
      <c r="E64" s="15">
        <v>6188330150</v>
      </c>
      <c r="F64" s="15" t="s">
        <v>116</v>
      </c>
      <c r="G64" s="42">
        <v>44494</v>
      </c>
      <c r="H64" s="42">
        <v>44543</v>
      </c>
      <c r="I64" s="45"/>
      <c r="J64" s="45"/>
      <c r="K64" s="45"/>
      <c r="L64" s="45"/>
      <c r="M64" s="15">
        <v>914</v>
      </c>
      <c r="N64" s="42">
        <v>44494</v>
      </c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</row>
    <row r="65" spans="1:65" ht="51" customHeight="1">
      <c r="A65" s="15" t="s">
        <v>117</v>
      </c>
      <c r="B65" s="15" t="s">
        <v>118</v>
      </c>
      <c r="C65" s="40" t="s">
        <v>123</v>
      </c>
      <c r="D65" s="41">
        <v>2000</v>
      </c>
      <c r="E65" s="15">
        <v>7591620724</v>
      </c>
      <c r="F65" s="15" t="s">
        <v>119</v>
      </c>
      <c r="G65" s="42">
        <v>44497</v>
      </c>
      <c r="H65" s="43"/>
      <c r="I65" s="45"/>
      <c r="J65" s="45"/>
      <c r="K65" s="45"/>
      <c r="L65" s="45"/>
      <c r="M65" s="15">
        <v>933</v>
      </c>
      <c r="N65" s="42">
        <v>44497</v>
      </c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</row>
    <row r="66" spans="1:65" ht="51" customHeight="1">
      <c r="A66" s="15" t="s">
        <v>146</v>
      </c>
      <c r="B66" s="15" t="s">
        <v>147</v>
      </c>
      <c r="C66" s="40" t="s">
        <v>123</v>
      </c>
      <c r="D66" s="41">
        <v>1650</v>
      </c>
      <c r="E66" s="15">
        <v>7591620724</v>
      </c>
      <c r="F66" s="15" t="s">
        <v>119</v>
      </c>
      <c r="G66" s="42">
        <v>44390</v>
      </c>
      <c r="H66" s="43"/>
      <c r="I66" s="45"/>
      <c r="J66" s="45"/>
      <c r="K66" s="45"/>
      <c r="L66" s="45"/>
      <c r="M66" s="15">
        <v>586</v>
      </c>
      <c r="N66" s="42">
        <v>44390</v>
      </c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</row>
    <row r="67" spans="1:65" ht="51" customHeight="1">
      <c r="A67" s="15" t="s">
        <v>148</v>
      </c>
      <c r="B67" s="15" t="s">
        <v>149</v>
      </c>
      <c r="C67" s="40" t="s">
        <v>123</v>
      </c>
      <c r="D67" s="41">
        <v>100</v>
      </c>
      <c r="E67" s="13">
        <v>6876751212</v>
      </c>
      <c r="F67" s="15" t="s">
        <v>186</v>
      </c>
      <c r="G67" s="42">
        <v>44396</v>
      </c>
      <c r="H67" s="42">
        <v>44396</v>
      </c>
      <c r="I67" s="45"/>
      <c r="J67" s="45"/>
      <c r="K67" s="45"/>
      <c r="L67" s="45"/>
      <c r="M67" s="15">
        <v>604</v>
      </c>
      <c r="N67" s="42">
        <v>44396</v>
      </c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</row>
    <row r="68" spans="1:65" ht="33" customHeight="1">
      <c r="A68" s="15" t="s">
        <v>190</v>
      </c>
      <c r="B68" s="15" t="s">
        <v>120</v>
      </c>
      <c r="C68" s="40" t="s">
        <v>123</v>
      </c>
      <c r="D68" s="41">
        <v>18727.87</v>
      </c>
      <c r="E68" s="15" t="s">
        <v>66</v>
      </c>
      <c r="F68" s="15" t="s">
        <v>187</v>
      </c>
      <c r="G68" s="42">
        <v>44357</v>
      </c>
      <c r="H68" s="42">
        <v>44539</v>
      </c>
      <c r="I68" s="45"/>
      <c r="J68" s="45"/>
      <c r="K68" s="45"/>
      <c r="L68" s="45"/>
      <c r="M68" s="15">
        <v>490</v>
      </c>
      <c r="N68" s="42">
        <v>44357</v>
      </c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</row>
    <row r="69" spans="1:65" ht="31.5" customHeight="1">
      <c r="A69" s="15" t="s">
        <v>122</v>
      </c>
      <c r="B69" s="15" t="s">
        <v>121</v>
      </c>
      <c r="C69" s="40" t="s">
        <v>123</v>
      </c>
      <c r="D69" s="41">
        <v>23.2</v>
      </c>
      <c r="E69" s="15" t="s">
        <v>189</v>
      </c>
      <c r="F69" s="15" t="s">
        <v>150</v>
      </c>
      <c r="G69" s="42">
        <v>44357</v>
      </c>
      <c r="H69" s="42">
        <v>44539</v>
      </c>
      <c r="I69" s="45"/>
      <c r="J69" s="45"/>
      <c r="K69" s="45"/>
      <c r="L69" s="45"/>
      <c r="M69" s="15">
        <v>490</v>
      </c>
      <c r="N69" s="42">
        <v>44357</v>
      </c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</row>
    <row r="70" spans="1:65" ht="36.75" customHeight="1">
      <c r="A70" s="15" t="s">
        <v>124</v>
      </c>
      <c r="B70" s="15" t="s">
        <v>125</v>
      </c>
      <c r="C70" s="40" t="s">
        <v>123</v>
      </c>
      <c r="D70" s="41">
        <v>6000</v>
      </c>
      <c r="E70" s="15">
        <v>7879540727</v>
      </c>
      <c r="F70" s="15" t="s">
        <v>126</v>
      </c>
      <c r="G70" s="42">
        <v>44526</v>
      </c>
      <c r="H70" s="43"/>
      <c r="I70" s="45"/>
      <c r="J70" s="45"/>
      <c r="K70" s="45"/>
      <c r="L70" s="45"/>
      <c r="M70" s="15">
        <v>1015</v>
      </c>
      <c r="N70" s="42">
        <v>44526</v>
      </c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</row>
    <row r="71" spans="1:65" ht="42" customHeight="1">
      <c r="A71" s="15" t="s">
        <v>128</v>
      </c>
      <c r="B71" s="15" t="s">
        <v>127</v>
      </c>
      <c r="C71" s="40" t="s">
        <v>123</v>
      </c>
      <c r="D71" s="41">
        <v>50.83</v>
      </c>
      <c r="E71" s="43"/>
      <c r="F71" s="15"/>
      <c r="G71" s="42">
        <v>44357</v>
      </c>
      <c r="H71" s="43"/>
      <c r="I71" s="45"/>
      <c r="J71" s="45"/>
      <c r="K71" s="45"/>
      <c r="L71" s="45"/>
      <c r="M71" s="15">
        <v>490</v>
      </c>
      <c r="N71" s="42">
        <v>44357</v>
      </c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</row>
    <row r="72" spans="1:65" ht="45.75" customHeight="1">
      <c r="A72" s="15" t="s">
        <v>129</v>
      </c>
      <c r="B72" s="15" t="s">
        <v>130</v>
      </c>
      <c r="C72" s="40" t="s">
        <v>123</v>
      </c>
      <c r="D72" s="41">
        <v>780</v>
      </c>
      <c r="E72" s="15">
        <v>6188330150</v>
      </c>
      <c r="F72" s="15" t="s">
        <v>131</v>
      </c>
      <c r="G72" s="42">
        <v>44524</v>
      </c>
      <c r="H72" s="43"/>
      <c r="I72" s="45"/>
      <c r="J72" s="45"/>
      <c r="K72" s="45"/>
      <c r="L72" s="45"/>
      <c r="M72" s="15">
        <v>1003</v>
      </c>
      <c r="N72" s="42">
        <v>44524</v>
      </c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</row>
    <row r="73" spans="1:65" ht="45.75" customHeight="1">
      <c r="A73" s="15" t="s">
        <v>152</v>
      </c>
      <c r="B73" s="15" t="s">
        <v>154</v>
      </c>
      <c r="C73" s="40" t="s">
        <v>123</v>
      </c>
      <c r="D73" s="41">
        <v>36000</v>
      </c>
      <c r="E73" s="15">
        <v>9429840151</v>
      </c>
      <c r="F73" s="15" t="s">
        <v>153</v>
      </c>
      <c r="G73" s="42">
        <v>44362</v>
      </c>
      <c r="H73" s="42">
        <v>44511</v>
      </c>
      <c r="I73" s="45"/>
      <c r="J73" s="45"/>
      <c r="K73" s="45"/>
      <c r="L73" s="45"/>
      <c r="M73" s="15">
        <v>509</v>
      </c>
      <c r="N73" s="42">
        <v>44362</v>
      </c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</row>
    <row r="74" spans="1:65" ht="41.25" customHeight="1">
      <c r="A74" s="15" t="s">
        <v>132</v>
      </c>
      <c r="B74" s="44" t="s">
        <v>133</v>
      </c>
      <c r="C74" s="40" t="s">
        <v>123</v>
      </c>
      <c r="D74" s="41">
        <v>720</v>
      </c>
      <c r="E74" s="15">
        <v>6765790727</v>
      </c>
      <c r="F74" s="15" t="s">
        <v>151</v>
      </c>
      <c r="G74" s="42">
        <v>44536</v>
      </c>
      <c r="H74" s="43"/>
      <c r="I74" s="45"/>
      <c r="J74" s="45"/>
      <c r="K74" s="45"/>
      <c r="L74" s="45"/>
      <c r="M74" s="15">
        <v>1070</v>
      </c>
      <c r="N74" s="42">
        <v>44536</v>
      </c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</row>
    <row r="75" spans="1:65" ht="43.5" customHeight="1">
      <c r="A75" s="15" t="s">
        <v>134</v>
      </c>
      <c r="B75" s="15" t="s">
        <v>155</v>
      </c>
      <c r="C75" s="40" t="s">
        <v>123</v>
      </c>
      <c r="D75" s="47">
        <v>250</v>
      </c>
      <c r="E75" s="44">
        <v>3558920231</v>
      </c>
      <c r="F75" s="15" t="s">
        <v>156</v>
      </c>
      <c r="G75" s="42">
        <v>44559</v>
      </c>
      <c r="H75" s="43"/>
      <c r="I75" s="45"/>
      <c r="J75" s="45"/>
      <c r="K75" s="45"/>
      <c r="L75" s="45"/>
      <c r="M75" s="15">
        <v>1187</v>
      </c>
      <c r="N75" s="42">
        <v>44559</v>
      </c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</row>
    <row r="76" spans="1:65" ht="37.5" customHeight="1">
      <c r="A76" s="15" t="s">
        <v>157</v>
      </c>
      <c r="B76" s="15" t="s">
        <v>158</v>
      </c>
      <c r="C76" s="40" t="s">
        <v>123</v>
      </c>
      <c r="D76" s="41">
        <v>202</v>
      </c>
      <c r="E76" s="44">
        <v>3558920231</v>
      </c>
      <c r="F76" s="15" t="s">
        <v>156</v>
      </c>
      <c r="G76" s="42">
        <v>44309</v>
      </c>
      <c r="H76" s="42">
        <v>44357</v>
      </c>
      <c r="I76" s="45"/>
      <c r="J76" s="45"/>
      <c r="K76" s="45"/>
      <c r="L76" s="45"/>
      <c r="M76" s="15">
        <v>308</v>
      </c>
      <c r="N76" s="42">
        <v>44309</v>
      </c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</row>
    <row r="77" spans="1:65" ht="49.5" customHeight="1">
      <c r="A77" s="15" t="s">
        <v>159</v>
      </c>
      <c r="B77" s="15" t="s">
        <v>160</v>
      </c>
      <c r="C77" s="40" t="s">
        <v>123</v>
      </c>
      <c r="D77" s="41">
        <v>821.06</v>
      </c>
      <c r="E77" s="15">
        <v>6188330150</v>
      </c>
      <c r="F77" s="15" t="s">
        <v>131</v>
      </c>
      <c r="G77" s="42">
        <v>44536</v>
      </c>
      <c r="H77" s="43"/>
      <c r="I77" s="45"/>
      <c r="J77" s="45"/>
      <c r="K77" s="45"/>
      <c r="L77" s="45"/>
      <c r="M77" s="15">
        <v>1073</v>
      </c>
      <c r="N77" s="42">
        <v>44536</v>
      </c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</row>
    <row r="78" spans="1:65" ht="49.5" customHeight="1">
      <c r="A78" s="15" t="s">
        <v>161</v>
      </c>
      <c r="B78" s="15" t="s">
        <v>162</v>
      </c>
      <c r="C78" s="43" t="s">
        <v>123</v>
      </c>
      <c r="D78" s="46">
        <v>9000</v>
      </c>
      <c r="E78" s="15">
        <v>1691720468</v>
      </c>
      <c r="F78" s="15" t="s">
        <v>163</v>
      </c>
      <c r="G78" s="42">
        <v>44536</v>
      </c>
      <c r="H78" s="43"/>
      <c r="I78" s="45"/>
      <c r="J78" s="45"/>
      <c r="K78" s="45"/>
      <c r="L78" s="45"/>
      <c r="M78" s="15">
        <v>1066</v>
      </c>
      <c r="N78" s="42">
        <v>44536</v>
      </c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</row>
    <row r="79" spans="1:65" ht="39" customHeight="1">
      <c r="A79" s="15" t="s">
        <v>146</v>
      </c>
      <c r="B79" s="15" t="s">
        <v>176</v>
      </c>
      <c r="C79" s="40" t="s">
        <v>123</v>
      </c>
      <c r="D79" s="41">
        <v>1650</v>
      </c>
      <c r="E79" s="15">
        <v>7591620724</v>
      </c>
      <c r="F79" s="15" t="s">
        <v>174</v>
      </c>
      <c r="G79" s="42">
        <v>44390</v>
      </c>
      <c r="H79" s="43"/>
      <c r="I79" s="45"/>
      <c r="J79" s="45"/>
      <c r="K79" s="45"/>
      <c r="L79" s="45"/>
      <c r="M79" s="15">
        <v>586</v>
      </c>
      <c r="N79" s="42">
        <v>44390</v>
      </c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</row>
    <row r="80" spans="1:65" ht="38.25" customHeight="1">
      <c r="A80" s="15" t="s">
        <v>164</v>
      </c>
      <c r="B80" s="15" t="s">
        <v>165</v>
      </c>
      <c r="C80" s="40" t="s">
        <v>123</v>
      </c>
      <c r="D80" s="41">
        <v>100</v>
      </c>
      <c r="E80" s="14">
        <v>6876751212</v>
      </c>
      <c r="F80" s="15" t="s">
        <v>175</v>
      </c>
      <c r="G80" s="42">
        <v>44556</v>
      </c>
      <c r="H80" s="43"/>
      <c r="I80" s="45"/>
      <c r="J80" s="45"/>
      <c r="K80" s="45"/>
      <c r="L80" s="45"/>
      <c r="M80" s="15">
        <v>919</v>
      </c>
      <c r="N80" s="42">
        <v>44495</v>
      </c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</row>
    <row r="81" spans="1:65" ht="39" customHeight="1">
      <c r="A81" s="15" t="s">
        <v>166</v>
      </c>
      <c r="B81" s="15" t="s">
        <v>173</v>
      </c>
      <c r="C81" s="40" t="s">
        <v>123</v>
      </c>
      <c r="D81" s="41">
        <v>5000</v>
      </c>
      <c r="E81" s="15">
        <v>7591620724</v>
      </c>
      <c r="F81" s="15" t="s">
        <v>174</v>
      </c>
      <c r="G81" s="42">
        <v>44559</v>
      </c>
      <c r="H81" s="43"/>
      <c r="I81" s="45"/>
      <c r="J81" s="45"/>
      <c r="K81" s="45"/>
      <c r="L81" s="45"/>
      <c r="M81" s="15">
        <v>1217</v>
      </c>
      <c r="N81" s="42">
        <v>44559</v>
      </c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</row>
    <row r="82" spans="1:65" ht="36.75" customHeight="1">
      <c r="A82" s="15" t="s">
        <v>167</v>
      </c>
      <c r="B82" s="44" t="s">
        <v>171</v>
      </c>
      <c r="C82" s="40" t="s">
        <v>123</v>
      </c>
      <c r="D82" s="41">
        <v>400</v>
      </c>
      <c r="E82" s="15">
        <v>7437680726</v>
      </c>
      <c r="F82" s="15" t="s">
        <v>172</v>
      </c>
      <c r="G82" s="42">
        <v>44559</v>
      </c>
      <c r="H82" s="43"/>
      <c r="I82" s="45"/>
      <c r="J82" s="45"/>
      <c r="K82" s="45"/>
      <c r="L82" s="45"/>
      <c r="M82" s="15">
        <v>1207</v>
      </c>
      <c r="N82" s="42">
        <v>44559</v>
      </c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</row>
    <row r="83" spans="1:65" ht="51.75" customHeight="1">
      <c r="A83" s="15" t="s">
        <v>168</v>
      </c>
      <c r="B83" s="15" t="s">
        <v>169</v>
      </c>
      <c r="C83" s="40" t="s">
        <v>123</v>
      </c>
      <c r="D83" s="15" t="s">
        <v>179</v>
      </c>
      <c r="E83" s="15">
        <v>3222970406</v>
      </c>
      <c r="F83" s="15" t="s">
        <v>170</v>
      </c>
      <c r="G83" s="42">
        <v>44543</v>
      </c>
      <c r="H83" s="43"/>
      <c r="I83" s="45"/>
      <c r="J83" s="45"/>
      <c r="K83" s="45"/>
      <c r="L83" s="45"/>
      <c r="M83" s="15">
        <v>1103</v>
      </c>
      <c r="N83" s="42">
        <v>44543</v>
      </c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</row>
  </sheetData>
  <mergeCells count="24">
    <mergeCell ref="W2:W3"/>
    <mergeCell ref="X2:X3"/>
    <mergeCell ref="Z2:Z3"/>
    <mergeCell ref="Q2:Q3"/>
    <mergeCell ref="R2:R3"/>
    <mergeCell ref="S2:S3"/>
    <mergeCell ref="T2:T3"/>
    <mergeCell ref="U2:U3"/>
    <mergeCell ref="V2:V3"/>
    <mergeCell ref="A1:C1"/>
    <mergeCell ref="G1:N1"/>
    <mergeCell ref="A2:A3"/>
    <mergeCell ref="B2:B3"/>
    <mergeCell ref="C2:C3"/>
    <mergeCell ref="J2:J3"/>
    <mergeCell ref="K2:K3"/>
    <mergeCell ref="L2:L3"/>
    <mergeCell ref="M2:M3"/>
    <mergeCell ref="N2:N3"/>
    <mergeCell ref="D2:D3"/>
    <mergeCell ref="E2:F2"/>
    <mergeCell ref="G2:G3"/>
    <mergeCell ref="H2:H3"/>
    <mergeCell ref="I2:I3"/>
  </mergeCells>
  <dataValidations count="2">
    <dataValidation type="list" allowBlank="1" showInputMessage="1" showErrorMessage="1" sqref="C4:C21 C23:C83 F48">
      <formula1>$Y$3:$Y$16</formula1>
      <formula2>0</formula2>
    </dataValidation>
    <dataValidation type="list" allowBlank="1" showInputMessage="1" showErrorMessage="1" sqref="C22">
      <formula1>$Y$3:$Y$14</formula1>
      <formula2>0</formula2>
    </dataValidation>
  </dataValidations>
  <pageMargins left="0.70866141732283472" right="0.70866141732283472" top="0.74803149606299213" bottom="0.74803149606299213" header="0.31496062992125984" footer="0.31496062992125984"/>
  <pageSetup paperSize="9" scale="50" firstPageNumber="0" orientation="landscape" r:id="rId1"/>
  <headerFooter>
    <oddHeader>&amp;LDati aggiornati al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18"/>
  <sheetViews>
    <sheetView zoomScaleNormal="100" workbookViewId="0">
      <selection activeCell="D11" sqref="D11"/>
    </sheetView>
  </sheetViews>
  <sheetFormatPr defaultColWidth="8.42578125" defaultRowHeight="15"/>
  <cols>
    <col min="1" max="1" width="110" customWidth="1"/>
    <col min="4" max="4" width="17.5703125" customWidth="1"/>
  </cols>
  <sheetData>
    <row r="1" spans="1:4">
      <c r="A1" t="s">
        <v>26</v>
      </c>
      <c r="D1" t="s">
        <v>27</v>
      </c>
    </row>
    <row r="2" spans="1:4">
      <c r="A2" t="s">
        <v>28</v>
      </c>
      <c r="D2" t="s">
        <v>29</v>
      </c>
    </row>
    <row r="3" spans="1:4">
      <c r="A3" t="s">
        <v>30</v>
      </c>
      <c r="D3" t="s">
        <v>31</v>
      </c>
    </row>
    <row r="4" spans="1:4">
      <c r="A4" t="s">
        <v>32</v>
      </c>
      <c r="D4" t="s">
        <v>33</v>
      </c>
    </row>
    <row r="5" spans="1:4">
      <c r="A5" t="s">
        <v>34</v>
      </c>
      <c r="D5" t="s">
        <v>35</v>
      </c>
    </row>
    <row r="6" spans="1:4">
      <c r="A6" t="s">
        <v>36</v>
      </c>
    </row>
    <row r="7" spans="1:4">
      <c r="A7" t="s">
        <v>37</v>
      </c>
    </row>
    <row r="8" spans="1:4">
      <c r="A8" t="s">
        <v>19</v>
      </c>
    </row>
    <row r="9" spans="1:4">
      <c r="A9" t="s">
        <v>20</v>
      </c>
    </row>
    <row r="10" spans="1:4">
      <c r="A10" t="s">
        <v>38</v>
      </c>
    </row>
    <row r="11" spans="1:4">
      <c r="A11" t="s">
        <v>21</v>
      </c>
      <c r="D11" t="s">
        <v>39</v>
      </c>
    </row>
    <row r="12" spans="1:4">
      <c r="A12" t="s">
        <v>22</v>
      </c>
      <c r="D12" t="s">
        <v>40</v>
      </c>
    </row>
    <row r="13" spans="1:4">
      <c r="A13" t="s">
        <v>41</v>
      </c>
    </row>
    <row r="14" spans="1:4">
      <c r="A14" t="s">
        <v>23</v>
      </c>
    </row>
    <row r="15" spans="1:4">
      <c r="A15" t="s">
        <v>42</v>
      </c>
    </row>
    <row r="16" spans="1:4">
      <c r="A16" t="s">
        <v>24</v>
      </c>
    </row>
    <row r="17" spans="1:1">
      <c r="A17" t="s">
        <v>25</v>
      </c>
    </row>
    <row r="18" spans="1:1">
      <c r="A18" t="s">
        <v>43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>
      <selection activeCell="D26" sqref="D26"/>
    </sheetView>
  </sheetViews>
  <sheetFormatPr defaultColWidth="8.42578125" defaultRowHeight="15"/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4</vt:i4>
      </vt:variant>
    </vt:vector>
  </HeadingPairs>
  <TitlesOfParts>
    <vt:vector size="7" baseType="lpstr">
      <vt:lpstr>Lotti</vt:lpstr>
      <vt:lpstr>Foglio4</vt:lpstr>
      <vt:lpstr>Foglio1</vt:lpstr>
      <vt:lpstr>Lotti!_FilterDatabase</vt:lpstr>
      <vt:lpstr>Lotti!_FilterDatabase_0</vt:lpstr>
      <vt:lpstr>Lotti!_GoBack</vt:lpstr>
      <vt:lpstr>Lotti!Print_Titles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PIERA</dc:creator>
  <cp:lastModifiedBy>cpascali</cp:lastModifiedBy>
  <cp:revision>9</cp:revision>
  <cp:lastPrinted>2022-01-19T08:35:53Z</cp:lastPrinted>
  <dcterms:created xsi:type="dcterms:W3CDTF">2014-01-10T08:08:40Z</dcterms:created>
  <dcterms:modified xsi:type="dcterms:W3CDTF">2022-01-19T09:03:58Z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