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server2\dati\LavoriPubblici\condllpp\.A.Valentina\OPEN TE\ANNO 2022\"/>
    </mc:Choice>
  </mc:AlternateContent>
  <xr:revisionPtr revIDLastSave="0" documentId="13_ncr:1_{3B37C387-0CC7-4A4B-A44E-26F34CE9F6F4}" xr6:coauthVersionLast="45" xr6:coauthVersionMax="45" xr10:uidLastSave="{00000000-0000-0000-0000-000000000000}"/>
  <bookViews>
    <workbookView xWindow="-108" yWindow="-108" windowWidth="23256" windowHeight="12600" tabRatio="500" xr2:uid="{00000000-000D-0000-FFFF-FFFF00000000}"/>
  </bookViews>
  <sheets>
    <sheet name="Lotti" sheetId="1" r:id="rId1"/>
    <sheet name="Foglio4" sheetId="2" state="hidden" r:id="rId2"/>
  </sheets>
  <definedNames>
    <definedName name="_FilterDatabase_0" localSheetId="0">Lotti!$C:$C</definedName>
    <definedName name="_FilterDatabase_0_0" localSheetId="0">Lotti!$C:$C</definedName>
    <definedName name="_xlnm._FilterDatabase" localSheetId="0">Lotti!$C:$C</definedName>
    <definedName name="Print_Titles" localSheetId="0">Lotti!$1:$3</definedName>
  </definedNames>
  <calcPr calcId="18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19" i="1" l="1"/>
  <c r="T18" i="1"/>
  <c r="T16" i="1"/>
  <c r="T15" i="1"/>
  <c r="T14" i="1"/>
  <c r="T13" i="1"/>
  <c r="T11" i="1"/>
  <c r="T10" i="1"/>
  <c r="T9" i="1"/>
  <c r="T4" i="1"/>
</calcChain>
</file>

<file path=xl/sharedStrings.xml><?xml version="1.0" encoding="utf-8"?>
<sst xmlns="http://schemas.openxmlformats.org/spreadsheetml/2006/main" count="660" uniqueCount="445">
  <si>
    <t>SETTORE 4° -  Lavori Pubblici ANNO 2022</t>
  </si>
  <si>
    <t>LIQUIDA 2022</t>
  </si>
  <si>
    <t>C.I.G.</t>
  </si>
  <si>
    <t>OGGETTO DEL BANDO</t>
  </si>
  <si>
    <t>SCELTA CONTRAENTE</t>
  </si>
  <si>
    <t>IMPORTO AGGIUDICAZIONE</t>
  </si>
  <si>
    <t>DITTA AGGIUDICATARIA</t>
  </si>
  <si>
    <t>DATA INIZIO</t>
  </si>
  <si>
    <t>DATA ULTIMAZIONE</t>
  </si>
  <si>
    <t>N. DETERMINA</t>
  </si>
  <si>
    <t>DATA DETERMINA DEL REGISTRO GENERALE</t>
  </si>
  <si>
    <t>Somme erogate</t>
  </si>
  <si>
    <t>TOTALE                    Somme erogate           al 31/12/2015</t>
  </si>
  <si>
    <t>CODICE FISCALE</t>
  </si>
  <si>
    <t>RAGIONE SOCIALE</t>
  </si>
  <si>
    <t>IMPORTO SOMME LIQUIDATE</t>
  </si>
  <si>
    <t>COD. PUBBLICAZIONE</t>
  </si>
  <si>
    <t>OPERATORI INVITATI</t>
  </si>
  <si>
    <t>ISTRUTTORE</t>
  </si>
  <si>
    <t>AREA</t>
  </si>
  <si>
    <t>DATA PUBBLICAZIONE</t>
  </si>
  <si>
    <t>08-AFFIDAMENTO IN ECONOMIA - COTTIMO FIDUCIARIO</t>
  </si>
  <si>
    <t>14-PROCEDURA SELETTIVA EX ART 238 C.7, D.LGS. 163/2006</t>
  </si>
  <si>
    <t>21-PROCEDURA RISTRETTA DERIVANTE DA AVVISI CON CUI SI INDICE LA GARA</t>
  </si>
  <si>
    <t>22-PROCEDURA NEGOZIATA DERIVANTE DA AVVISI CON CUI SI INDICE LA GARA</t>
  </si>
  <si>
    <t>24-AFFIDAMENTO DIRETTO A SOCIETA' IN HOUSE</t>
  </si>
  <si>
    <t>26-AFFIDAMENTO DIRETTO IN ADESIONE AD ACCORDO QUADRO/CONVENZIONE</t>
  </si>
  <si>
    <t>27-CONFRONTO COMPETITIVO IN ADESIONE AD ACCORDO QUADRO/CONVENZIONE</t>
  </si>
  <si>
    <t>Z8B34D41BD</t>
  </si>
  <si>
    <t>Affidamento diretto all’art.36 c.2 lett. a) del D.L.gs n.50/2016 e s.m.i. intervenute con la legge n.120 del 11 settembre 2020 e impegno di spesa in favore della ditta TECNO-LAB Srl per la prova di carico a piastra con analisi granulometrica e classificazione stradale.</t>
  </si>
  <si>
    <t>€ 500,00 oltre iva</t>
  </si>
  <si>
    <t xml:space="preserve"> P.I. 04184890723 </t>
  </si>
  <si>
    <t>TECNO-LAB s.r.l.</t>
  </si>
  <si>
    <t>n. 86</t>
  </si>
  <si>
    <t xml:space="preserve">323 del 30/03/2022 </t>
  </si>
  <si>
    <t>9093650D5D</t>
  </si>
  <si>
    <t xml:space="preserve">“PROGETTO DI RIQUALIFICAZIONE DELL’EX CIMITERO E DEGLI SPAZI ADIACENTI DA ADIBIRSI A PUNTO CAMPER SERVICE, AREA SOSTA TURISTI, PIC-NIC, GIOCO PER BAMBINI E SGAMBATURA CANI”. DETERMINA A CONTRARRE DI INDIZIONE PROCEDURA APERTA PER L'AFFIDAMENTO DI LAVORI E FORNITURE AI SENSI DELL'ART. 60 DEL D.LGS. 50/2016 E SS.MM.II. (CODICE DEI CONTRATTI PUBBLICI, COSÌ COME DEROGATO DALL'ART. 1, COMMA 2, DELLA L. N. 120/2020 DI CONVERSIONE IN LEGGE DEL DL N. 76/2020 (DECRETO SEMPLIFICAZIONI) E SUCCESSIVA MODIFICA AI SENSI DELL’ART. 51 DL N. 77/2021 (DECRETO SEMPLIFICAZIONI E GOVERNANCE) CONVERTITO CON MODIFICHE L. N. 108/2021, TRAMITE TD SULLA PIATTAFORMA MEPA. </t>
  </si>
  <si>
    <t>Z5635300DD</t>
  </si>
  <si>
    <t>INTERVENTO DI REVISIONE OBBLIGATORIA DELL’AUTOVETTURA FIAT PANDA 1.3 MULTI TARGATA ED807HR IN DOTAZIONE ALL’AREA TECNICA. AFFIDAMENTO DIRETTO AI SENSI DELL'ART. 36 COMMA 2, LETTERA A) DEL D. LGS. N. 50/2016. CIG: Z5635300DD.</t>
  </si>
  <si>
    <t>P.IVA 03482580721</t>
  </si>
  <si>
    <t>Ditta O.R.A.V. di ARRE’ Vincenzo e C. s.n.c</t>
  </si>
  <si>
    <t>360 del 12/04/2022</t>
  </si>
  <si>
    <t>8992615CA5</t>
  </si>
  <si>
    <t xml:space="preserve">AFFIDAMENTO DEI SERVIZI TECNICI DI ADEGUAMENTO DELLA PROGETTAZIONE DEFINITIVA, PROGETTAZIONE ESECUTIVA, COORDINAMENTO DELLA SICUREZZA IN FASE DI PROGETTAZIONE E DI ESECUZIONE, DIREZIONE LAVORI, MISURE E CONTABILITA’, CERTIFICATO DI REGOLARE ESECUZIONE, INERENTE IL PROGETTO “EFFICIENTAMENTO ENERGETICO SCUOLA DELL’INFANZIA MADRE TERESA DI CALCUTTA – AZIONE POR 4.1. PROPOSTA DI AGGIUDICAZIONE AI SENSI DELL'ART. 32, COMMA 5 DEL DLGS 50/2016 IN FAVORE DELL'ING. IN FAVORE DELL’ING. RAINONE MICHELE </t>
  </si>
  <si>
    <t xml:space="preserve">RNNMHL68H15D643 </t>
  </si>
  <si>
    <t>Ing. Rainone Michele</t>
  </si>
  <si>
    <t>AFFIDAMENTO DEI SERVIZI TECNICI DI ADEGUAMENTO DELLA PROGETTAZIONE DEFINITIVA, PROGETTAZIONE ESECUTIVA, COORDINAMENTO DELLA SICUREZZA IN FASE DI PROGETTAZIONE E DI ESECUZIONE, DIREZIONE LAVORI, MISURE E CONTABILITA’, CERTIFICATO DI REGOLARE ESECUZIONE, INERENTE I LAVORI DI “RECUPERO DELL’EX MATTATOIO DI LARGO POZZI PER STRUTTURE SOCIALI – AZIONE POR 9.14”. PROPOSTA DI AGGIUDICAZIONE AI SENSI DELL'ART. 32, COMMA 5 DEL DLGS 50/2016 IN FAVORE DELL'ARCH. SERPENTI STEFANO CUP: F54E19000250002– - CIG: 8993182090</t>
  </si>
  <si>
    <t xml:space="preserve">SRPSFN56C12A662C </t>
  </si>
  <si>
    <t>ARCH. SERPENTI STEFANO</t>
  </si>
  <si>
    <t>ZBC355AE40</t>
  </si>
  <si>
    <t xml:space="preserve">LAVORI DI RIPRISTINO CEDIMENTO STRADALE DI VIA CONVERSANO. IMPEGNO DI SPESA E AFFIDAMENTO ALLA DITTA CISTULLI GIOVANNI E FIGLIO S.N.C. CIG: ZBC355AE40 </t>
  </si>
  <si>
    <t xml:space="preserve">P.I. 03329960722 </t>
  </si>
  <si>
    <t>DITTA CISTULLI GIOVANNI E FIGLIO S.N.C.</t>
  </si>
  <si>
    <t xml:space="preserve"> 472 del 09/05/2022</t>
  </si>
  <si>
    <t>91333517AC</t>
  </si>
  <si>
    <t xml:space="preserve">“PROGETTO DI RIQUALIFICAZIONE DELL’EX CIMITERO E DEGLI SPAZI ADIACENTI DA ADIBIRSI A PUNTO CAMPER SERVICE, AREA SOSTA TURISTI, PIC-NIC, GIOCO PER BAMBINI E SGAMBATURA CANI”. DETERMINA DI PROPOSTA DI AGGIUDICAZIONE AI SENSI DELL'ART. 32, COMMA 5 DEL DLGS 50/2016 IN FAVORE DELL'OPERATORE ECONOMICO DITTA TOPPUTI LORENZO </t>
  </si>
  <si>
    <t>p.iva 01264780725</t>
  </si>
  <si>
    <t xml:space="preserve">DITTA TOPPUTI LORENZO </t>
  </si>
  <si>
    <t>ZA43499267</t>
  </si>
  <si>
    <t>SERVIZIO DI MANUTENZIONE ORDINARIA E STRAORDINARIA DEGLI ASCENSORI INSTALLATI PRESSO GLI IMMOBILI DI PROPRIETA’ COMUNALE. ANNUALITÀ 2022-2024 (PROROGABILE DI UN ULTERIORE ANNO). DETERMINA DI PROPOSTA DI AGGIUDICAZIONE AI SENSI DELL'ART. 32, COMMA 5 DEL DLGS 50/2016 IN FAVORE DELL'OPERATORE ECONOMICO DITTA KONE SPA CIG: ZA43499267</t>
  </si>
  <si>
    <t>p.iva 12899760156</t>
  </si>
  <si>
    <t xml:space="preserve"> DITTA KONE SPA</t>
  </si>
  <si>
    <t>9206568C3F</t>
  </si>
  <si>
    <t>AFFIDAMENTO LAVORI DI MANUTENZIONE STRAORDINARIA STRADE RURALI- DETERMINA A CONTRARRE PER INDIZIONE DI SONDAGGIO DI MERCATO TRAMITE RDO SULLA PIATTAFORMA EMPULIA, AI SENSI DELL’ART. 36, COMMA 2, DEL D.LGS. 18 APRILE 2016, N. 50 E SS.MM.II., COSÌ COME DEROGATO DALL'ART. 1, COMMA 2, LETT. A) DELLA L. N. 120/2020 DI CONVERSIONE IN LEGGE, CON MODIFICAZIONI, DEL DL N. 76/2020 DECRETO SEMPLIFICAZIONI PER AFFIDAMENTO DEL SERVIZIO DI COORDINAMENTO DELLA SICUREZZA IN FASE DI PROGETTAZIONE E DI ESECUZIONE</t>
  </si>
  <si>
    <t>€ 159.885,00</t>
  </si>
  <si>
    <t>ZA43651FE5</t>
  </si>
  <si>
    <t xml:space="preserve">Affidamento della fornitura di attrezzature sportive alla Ditta Dettagli Urbani s.a.s. per l’Impianto Sportivo Oronzo Pugliese. CIG: ZA43651FE5 </t>
  </si>
  <si>
    <t>partita IVA 07818320728</t>
  </si>
  <si>
    <t>Ditta
Dettagli Urbani s.a.s.</t>
  </si>
  <si>
    <t>624 del 27/06/2022</t>
  </si>
  <si>
    <t xml:space="preserve">9206568C3F </t>
  </si>
  <si>
    <t xml:space="preserve">LAVORI DI MANUTENZIONE STRAORDINARIA STRADE RURALI- SONDAGGIO DI MERCATO TRAMITE RDO SULLA PIATTAFORMA EMPULIA, AI SENSI DELL’ART. 36, COMMA 2, DEL D.LGS. 18 APRILE 2016, N. 50 E SS.MM.II., COSÌ COME DEROGATO DALLA LEGGE N. 120/2020 DI CONVERSIONE IN LEGGE, CON MODIFICAZIONI DEL DL 77/2021 "DECRETO SEMPLIFICAZIONI". - APPROVAZIONE DEI VERBALI DI GARA, AGGIUDICAZIONE A FAVORE DELL’OPERATORE ECONOMICO DITTA DELL'ORCO S.R.L. E RIDETERMINAZIONE DEL QUADRO ECONOMICO– CUP: F57H21007770004- CIG: 9206568C3F </t>
  </si>
  <si>
    <t xml:space="preserve">P.IVA. 0283102073 </t>
  </si>
  <si>
    <t xml:space="preserve"> DITTA DELL'ORCO S.R.L.</t>
  </si>
  <si>
    <t>SETTORE 4° - Ufficio Ambiente/Affari Cimiteriali</t>
  </si>
  <si>
    <t>Liquida 2022</t>
  </si>
  <si>
    <t>907442653A</t>
  </si>
  <si>
    <t xml:space="preserve">  AFFIDAMENTO DEL SERVIZIO DI SMALTIMENTO FRAZIONE ORGANICA DA RACCOLTA DIFFERENZIATA PORTA A PORTA RIFIUTI (FLUSSI EER 200108 200302 200201), PERIODO DECORRENTE DAL 01 GENNAIO AL 30 GIUGNO 2022. APPROVAZIONE DEL CONTRATTO E ASSUNZIONE DI IMPEGNO DI SPESA IN FAVORE DELL’IMPIANTO TERSAN PUGLIA SRL DA MODUGNO. CIG: 907442653A</t>
  </si>
  <si>
    <t xml:space="preserve">00475590725 </t>
  </si>
  <si>
    <t>0860966B9B</t>
  </si>
  <si>
    <t>ASSUNZIONE IMPEGNO DI SPESA IN FAVORE DI PROGETTO GESTIONE BARI CINQUE PER SERVIZIO DI GESTIONE DEL SISTEMA IMPIANTISTICO COMPLESSO PER RIFIUTI URBANI COSTITUITO DA LINEA DI BIOSTABILIZZAZIONE E PRODUZIONE CDR E TRIBUTO SPECIALE PER “ECOTASSA” – PERIODO DAL 01/01/2022 AL 30/06/2022. CIG: 0860966B9B.</t>
  </si>
  <si>
    <t>07266980726</t>
  </si>
  <si>
    <t xml:space="preserve">PROGETTO GESTIONE BACINO BARI CINQUE </t>
  </si>
  <si>
    <t>01852150745</t>
  </si>
  <si>
    <t>ECO AMBIENTE SUD S.R.L.</t>
  </si>
  <si>
    <t>02274390745</t>
  </si>
  <si>
    <t>ECO FASO S.R.L.</t>
  </si>
  <si>
    <t>07437680726</t>
  </si>
  <si>
    <t xml:space="preserve">03721020729 </t>
  </si>
  <si>
    <t>05269740725</t>
  </si>
  <si>
    <t>01-PROCEDURA APERTA</t>
  </si>
  <si>
    <t>01-MANDANTE</t>
  </si>
  <si>
    <t>02-PROCEDURA RISTRETTA</t>
  </si>
  <si>
    <t>02-MANDATARIA</t>
  </si>
  <si>
    <t>03-PROCEDURA NEGOZIATA PREVIA PUBBLICAZIONE DEL BANDO</t>
  </si>
  <si>
    <t>03-ASSOCIATA</t>
  </si>
  <si>
    <t>04-PROCEDURA NEGOZIATA SENZA PREVIA PUBBLICAZIONE DEL BANDO</t>
  </si>
  <si>
    <t>04-CAPOGRUPPO</t>
  </si>
  <si>
    <t>05-DIALOGO COMPETITIVO</t>
  </si>
  <si>
    <t>05-CONSORZIATA</t>
  </si>
  <si>
    <t>06-PROCEDURA NEGOZIATA SENZA PREVIA INDIZIONE DI GARA ART. 221 D.LGS. 163/2006</t>
  </si>
  <si>
    <t>07-SISTEMA DINAMICO DI ACQUISIZIONE</t>
  </si>
  <si>
    <t>17-AFFIDAMENTO DIRETTO EX ART. 5 DELLA LEGGE N.381/91</t>
  </si>
  <si>
    <t>true</t>
  </si>
  <si>
    <t>false</t>
  </si>
  <si>
    <t>23-AFFIDAMENTO IN ECONOMIA - AFFIDAMENTO DIRETTO</t>
  </si>
  <si>
    <t>25-AFFIDAMENTO DIRETTO A SOCIETA' RAGGRUPPATE/CONSORZIATE O CONTROLLATE NELLE CONCESSIONI DI LL.PP</t>
  </si>
  <si>
    <t>28-PROCEDURA AI SENSI DEI REGOLAMENTI DEGLI ORGANI COSTITUZIONALI</t>
  </si>
  <si>
    <t xml:space="preserve">PROROGA DEL SERVIZIO CUSTODIA E GESTIONE DI ALCUNI SERVIZI CIMITERIALI PER IL PERIODO DECORRENTE DAL 1 GENNAIO AL 31 MARZO 2022. DETERMINA A CONTRARRE – ASSUNZIONE IMPEGNO DI SPESA. CIG: Z6A34E90FD </t>
  </si>
  <si>
    <t xml:space="preserve">Z6A34E90FD </t>
  </si>
  <si>
    <t>C.V.M. CILIFRESE VINCENZO MULTISERVIZI s.r.</t>
  </si>
  <si>
    <t xml:space="preserve">PROROGA DEL SERVIZIO DI PULIZIA DEI LOCALI ADIBITI AD UFFICI E SERVIZI COMUNALI, PULIZIA DEI BAGNI PUBBLICI SITI PRESSO LA VILLA COMUNALE S. PERTINI E PRESSO IL CIMITERO – PER IL PERIODO DECORRENTE DAL 1° GENNAIO AL 31 MARZO 2022. DETERMINA A CONTRARRE – ASSUNZIONE IMPEGNO DI SPESA CIG: ZFA34E9A63 </t>
  </si>
  <si>
    <t>ZFA34E9A63</t>
  </si>
  <si>
    <t>HOLDING SERVICE S.R.L</t>
  </si>
  <si>
    <t xml:space="preserve">Affidamento e assunzione impegno di spesa per il periodo di gennaio – giugno 2022 in favore dell’impianto ECOGREEN PLANET Srl relativamente al “Servizio di recupero (R12) e valorizzazione di RSU provenienti dalla raccolta differenziata porta a porta”, dei rifiuti aventi codici CER 200307 “ingombranti” e CER 200111 “prodotti tessili”. CIG: ZE134E8AD3 </t>
  </si>
  <si>
    <t>07064950723</t>
  </si>
  <si>
    <t xml:space="preserve">ZE134E8AD3 </t>
  </si>
  <si>
    <t>ECOGREEN PLANET SRL</t>
  </si>
  <si>
    <t xml:space="preserve">Affidamento e assunzione impegno di spesa per il periodo di gennaio – giugno 2022 in favore dell’impianto TEOREMA Spa. relativamente al “Servizio di recupero e valorizzazione di RSU provenienti dalla raccolta differenziata porta a porta”, dei rifiuti aventi codici CER 15.01.06 / 15.01.02 “imballaggi materiali misti” e CER 20.01.39 “plastica”, CER 200132 “medicinali”, CER 200303 “rifiuti da pulizia stradale”. CIG [9075266A69] </t>
  </si>
  <si>
    <t>9075266A69</t>
  </si>
  <si>
    <t xml:space="preserve">TEOREMA SPA </t>
  </si>
  <si>
    <t>Affidamento e assunzione impegno di spesa per il periodo di gennaio – giugno 2022 in favore dell’impianto DANIELE AMBIENTE S.R.L. relativamente al “Servizio di recupero (R12) e valorizzazione di RSU provenienti dalla raccolta differenziata porta a porta”, dei rifiuti aventi codici CER 200138 “Legno, diverso da quello di cui alla voce 20 01 37”. CIG: ZEA34EB95F</t>
  </si>
  <si>
    <t>ZEA34EB95F</t>
  </si>
  <si>
    <t>02271400737</t>
  </si>
  <si>
    <t>DANIELE AMBIENTE S.R.L.</t>
  </si>
  <si>
    <t xml:space="preserve">AFFIDAMENTO E ASSUNZIONE IMPEGNO DI SPESA PER IL PERIODO DI GENNAIO – GIUGNO 2022 IN FAVORE DELL’IMPIANTO IN FAVORE DELL’IMPIANTO ASIA ECOLOGIA S.R.L. DEL SERVIZIO DI RECUPERO E VALORIZZAZIONE DI RSU PROVENIENTI DALLA RACCOLTA DIFFERENZIATA (RIFIUTI COD. CER 200127 “VERNICI”, CER 080318 “RIFIUTI COSTITUITI DA INCHIOSTRI”). CIG: ZF534F5E1D </t>
  </si>
  <si>
    <t xml:space="preserve">ZF534F5E1D </t>
  </si>
  <si>
    <t>06573350722</t>
  </si>
  <si>
    <t>ASIA ECOLOGIA S.R.L</t>
  </si>
  <si>
    <t>AFFIDAMENTO E ASSUNZIONE IMPEGNO DI SPESA PER IL PERIODO DI GENNAIO – GIUGNO 2022 IN FAVORE DELL’IMPIANTO IN FAVORE DELL’IMPIANTO ECO AMBIENTE SUD S.R.L. DEL SERVIZIO DI RECUPERO E VALORIZZAZIONE DI RSU PROVENIENTI DALLA RACCOLTA DIFFERENZIATA (RIFIUTI COD. CER 160504 “GAS IN CONTENITORI A PRESSIONE (COMPRESI GLI HALON), CONTENENTI SOSTANZE PERICOLOSE”, CER 20.02.03 “RIFIUTI CIMITERIALI”, CER 150111/150110 “BOMBOLETTE SPRAY”). CIG: ZD734F5702</t>
  </si>
  <si>
    <t>ZD734F5702</t>
  </si>
  <si>
    <t xml:space="preserve">Affidamento e assunzione impegno di spesa per il periodo di gennaio – giugno 2022 in favore dell’impianto ECO FASO Srl relativamente al “Servizio di recupero e valorizzazione di RSU provenienti dalla raccolta differenziata porta a porta”, dei rifiuti aventi codici CER 200102 / 150107 “vetro e imballaggi di vetro” e CER 160103 “pneumatici fuori uso solo se conferiti da utenze domestiche”. CIG: Z5334E8ACA </t>
  </si>
  <si>
    <t xml:space="preserve">Z5334E8ACA </t>
  </si>
  <si>
    <t xml:space="preserve">  Intervento straordinario e urgente di sanificazione ambientale (rif. emergenza sanitaria da Covid-19) degli ambienti di lavoro allocati al piano primo del palazzo Comunale di Turi in Via XX Settembre. Affidamento diretto alla ditta HOLDING SERVICE S.R.L.S. ai sensi dell'art. 36 comma 2, lettera a) del D.Lgs.n.50/2016 e ss.mm.ii., e Legge 11 settembre 2020, n.120 (legge conversione, con modificazioni del decreto legge 16 luglio 2020 n.76). Assunzione impegno di spesa. CIG: Z273514D9D </t>
  </si>
  <si>
    <t xml:space="preserve">Z273514D9D </t>
  </si>
  <si>
    <t xml:space="preserve">INTERVENTI DI SANIFICAZIONE E DECONTAMINAZIONE AMBIENTALE DEGLI UFFICI COMUNALI, DELLA SEDE DISTACCATA DEL CORPO DI POLIZIA MUNICIPALE, DELLA STAZIONE DEI CARABINIERI, NONCHÉ DEGLI ISTITUTI SCOLASTICI DI TURI. AFFIDAMENTO DIRETTO AI SENSI DELL’ART. 36 COMMA 2 LET. A) DEL D. LGS. N.50/2016 ED AI SENSI DELL’ART 2 COMMA A) DELLA LEGGE 120/2020 IN FAVORE DELLA DITTA HOLDING SERVICE S.R.L. CIG: Z203545C1A </t>
  </si>
  <si>
    <t>Z203545C1A</t>
  </si>
  <si>
    <t xml:space="preserve">REVOCA DETERMINAZIONE N. 1150 REG. GEN. DEL 17/12/2021 E AFFIDAMENTO INCARICO PER ATTIVITA’ DI SUPPORTO ALL’AREA AMBIENTE” PER RECUPERO DEI PROVENTI COREPLA, COMIECO E COREVE PER GLI ANNI 2020 E 2021 CIG: ZD3356C40A </t>
  </si>
  <si>
    <t>ZD3356C40A</t>
  </si>
  <si>
    <t>LFRVMR63E09F915F</t>
  </si>
  <si>
    <t>VITO MARIA LAFORGIA</t>
  </si>
  <si>
    <t>9127615A2C</t>
  </si>
  <si>
    <t xml:space="preserve">SERVIZIO DI CUSTODIA E GESTIONE DI ALCUNI SERVIZI CIMITERIALI E SERVIZIO DI MANUTENZIONE DELL’IMPIANTO ELETTRICO DI LAMPADE VOTIVE PRESSO IL CIMITERO COMUNALE DI TURI” - PER LA DURATA DI MESI 15(QUINDICI). AFFIDAMENTO MEDIANTE PROCEDURA SULLA PIATTAFORMA MEPA DELLA CONSIP AI SENSI DELL'ART.36 COMMA 2, LET.a) DEROGATO DALL'ART.1 COMMA 2 LET. A) DELLA L.N.120/2020 DI CONVERSIONE IN LEGGE, CON MODIFICAZIONI, DEL DL N.76/2020 "DECRETO SEMPLIFICAZIONI" E SUCCESSIVA MODIFICA AI SENSI DELL'ART. 51 DL N.77/2021_DECRETO SEMPLIFICAZIONI E GOVERNANCE_CONVERTITO CON MODIFICHE L.N.108/2021). DETERMINA A CONTRARRE. CIG [9127615A2C] </t>
  </si>
  <si>
    <t xml:space="preserve">SERVIZIO DEDICATO PER IL RITIRO DI RIFIUTI INDIFFERENZIATI DALLE ABITAZIONI IN CUI SONO PRESENTI SOGGETTI POSITIVI AL TAMPONE, IN ISOLAMENTO O IN QUARANTENA OBBLIGATORIA. DETERMINA DI AFFIDAMENTO – IMPEGNO DI SPESA. CIG: Z4A35C25EE </t>
  </si>
  <si>
    <t xml:space="preserve">Z4A35C25EE </t>
  </si>
  <si>
    <t>0885476001</t>
  </si>
  <si>
    <t>TEKNOSERVICE S.R.L.</t>
  </si>
  <si>
    <t xml:space="preserve">Intervento straordinario e urgente di sanificazione ambientale (rif. emergenza sanitaria da Covid-19) degli ambienti di lavoro ubicati presso Palazzo Comunale in Via XX Settembre e Palazzo Polivalente in Via Sedile. Affidamento diretto alla ditta HOLDING SERVICE S.R.L.S. ai sensi dell'art. 36 comma 2, lettera a) del D.Lgs.n.50/2016 e ss.mm.ii., ovvero ai sensi dell'art.1 comma 2 let. a) della L.N.120/2020 (di conversione in legge, con modificazioni, del DL n.76/2020 "Decreto Semplificazioni" e successiva modifica ai sensi dell'art. 51 DL n.77/2021 “decreto semplificazioni e governance_convertito con modifiche L.n.108/2021) e assunzione impegno di spesa. CIG: ZC135C1EC9 </t>
  </si>
  <si>
    <t>ZC135C1EC9</t>
  </si>
  <si>
    <t xml:space="preserve">AFFIDAMENTO DEL “SERVIZIO DI PULIZIA DI ALCUNI IMMOBILI COMUNALI ADIBITI PREVALENTEMENTE AD UFFICI E SERVIZI, NONCHÉ DEI BAGNI PUBBLICI SITI NELLA VILLA COMUNALE S. PERTINI E PRESSO IL CIMITERO COMUNALE” - PER LA DURATA DI MESI 18(DICIOTTO) AI SENSI DELL'ART. 36 COMMA 2 DEL D.LGS. 50/2016 E SS.MM.II. CODICE DEI CONTRATTI PUBBLICI, (COSÌ COME DEROGATO DALLA L.N.120/2020 DI CONVERSIONE IN LEGGE, CON MODIFICAZIONI, DEL DL N. 76/2020 "DECRETO SEMPLIFICAZIONI" E SUCCESSIVA MODIFICA AI SENSI DELL'ART. 51 DL N.77/2021 (DECRETO SEMPLIFICAZIONI E GOVERNANCE) CONVERTITO CON MODIFICHE L.N.108/2021). APPROVAZIONE PROPOSTA DI AGGIUDICAZIONE GARA SU MEPA DI CONSIP AI SENSI DELL'ART. 32, COMMA 5 DEL DLGS 50/2016 IN FAVORE DELLA DITTA ACCADUEO S.R.L.. CIG: 9050298E29 </t>
  </si>
  <si>
    <t>03350530725</t>
  </si>
  <si>
    <t>ACCADUEO S.R.L.</t>
  </si>
  <si>
    <t xml:space="preserve">9050298E29 </t>
  </si>
  <si>
    <t>PROPOSTA DI AGGIUDICAZIONE GARA SU MEPA DI CONSIP AI SENSI DELL'ART. 32, COMMA 5 DEL DLGS 50/2016 RELATIVA ALL’AFFIDAMENTO DEL SERVIZIO DI CUSTODIA E GESTIONE DI ALCUNI SERVIZI CIMITERIALI E SERVIZIO DI MANUTENZIONE DELL’IMPIANTO ELETTRICO DI LAMPADE VOTIVE PRESSO IL CIMITERO COMUNALE DI TURI” - PER LA DURATA DI MESI 15(QUINDICI), MEDIANTE PROCEDURA SULLA PIATTAFORMA MEPA DELLA CONSIP AI SENSI DELL'ART.1 COMMA 2 LET. A) DELLA L.N.120/2020 E SS.MM.II. CIG [9127615A2C]</t>
  </si>
  <si>
    <t>[9127615A2C]</t>
  </si>
  <si>
    <t>07578150729</t>
  </si>
  <si>
    <t>COOPERATIVA SOCIALE SOLARE A.R.L.</t>
  </si>
  <si>
    <t>SERVIZIO DI RECUPERO, TRASPORTO E INVIO A TRASFORMAZIONE FINALE PRESSO IMPIANTO AUTORIZZATO, DI CARCASSA DI ANIMALE RINVENUTA IN AGRO DI TURI. AFFIDAMENTO DIRETTO AI SENSI DELL'ART.1 COMMA 2 LET. A) DELLA L.N.120/2020 (DI CONVERSIONE IN LEGGE, CON MODIFICAZIONI, DEL DL N.76/2020 "DECRETO SEMPLIFICAZIONI" E SUCCESSIVA MODIFICA AI SENSI DELL'ART.51 DL N.77/2021_DECRETO SEMPLIFICAZIONI E GOVERNANCE_CONVERTITO CON MODIFICHE L.N.108/2021) E CONTESTUALE IMPEGNO DI SPESA IN FAVORE DELLA DITTA PROTIT SRL. CIG [Z9635F0A14]</t>
  </si>
  <si>
    <t>[Z9635F0A14]</t>
  </si>
  <si>
    <t>07709690726</t>
  </si>
  <si>
    <t>PROTIT S.R.L.</t>
  </si>
  <si>
    <t xml:space="preserve">LAVORI DI RIMOZIONE TRASPORTO E SMALTIMENTO DI RIFIUTI DI LASTRE ONDULATE IN CEMENTO AMIANTO, ABBANDONATE ILLECITAMENTE DA IGNOTI SU STRADA COMUNALE MOLA IN TERRITORIO DI TURI. DETERMINA DI AFFIDAMENTO AI SENSI DELL'ART.1 COMMA 2 LET. A) DELLA L.N.120/2020 (DI CONVERSIONE IN LEGGE, CON MODIFICAZIONI, DEL DL N.76/2020 "DECRETO SEMPLIFICAZIONI" E SUCCESSIVA MODIFICA AI SENSI DELL'ART. 51 DL N.77/2021_DECRETO SEMPLIFICAZIONI E GOVERNANCE_CONVERTITO CON MODIFICHE L.N.108/2021). CIG [Z8335FC61C] </t>
  </si>
  <si>
    <t>[Z8335FC61C]</t>
  </si>
  <si>
    <t>04084540725</t>
  </si>
  <si>
    <t>METALGUM SRL</t>
  </si>
  <si>
    <t xml:space="preserve">IMPEGNO DI SPESA IN FAVORE DELLA DITTA TEKNOSERVICE S.R.L. PER RIMBORSO FERMO MEZZO COMPATTATORE TARGATO GE727MF PER DECADIMENTO MATERIALE RADIOATTIVO PRESSO L’IMPIANTO AMBIENTE &amp; SVILUPPO SOCIETÀ CONSORTILE A R.L. CIG: Z5B36454DF </t>
  </si>
  <si>
    <t>Z5B36454DF</t>
  </si>
  <si>
    <t>08854760017</t>
  </si>
  <si>
    <t xml:space="preserve">  IMPEGNO DI SPESA PER IL SERVIZIO DI SFALCIO ERBA COMPRENSIVI DI PULIZIA E RACCOLTA DI PIETRE IN FAVORE DELLA DITTA CINO GIOVANNI, DA EFFETTUARSI NELLA ZONA SITA PRESSO IL CAMPO DI ACCOGLIENZA LAVORATORI IMMIGRATI STAGIONALI IMPEGNATI NELLA CAMPAGNA CERASICOLA ANNO 2022 SITO IN TURI, IN VIA ORONZO PUGLIESE, PIAZZALE ANTISTANTE IL CAMPO SPORTIVO CIG: Z12364AF02 CUP: F55G22000040006 </t>
  </si>
  <si>
    <t>Z12364AF02</t>
  </si>
  <si>
    <t>CINO GIOVANNI</t>
  </si>
  <si>
    <t>CNIGNN84B08H096U</t>
  </si>
  <si>
    <t>ASSUNZIONE IMPEGNO DI SPESA IN FAVORE DI AMIU PUGLIA SPA PER SERVIZIO DI GESTIONE DEL SISTEMA IMPIANTISTICO COMPLESSO PER RIFIUTI URBANI COSTITUITO DA LINEA DI BIOSTABILIZZAZIONE E PRODUZIONE CDR RIFIUTI AVENTI CODICE CER 20.03.01. CIG: Z093663C9D</t>
  </si>
  <si>
    <t>Z093663C9D</t>
  </si>
  <si>
    <t xml:space="preserve">05487980723 </t>
  </si>
  <si>
    <t>AZIENDA MUNICIPALE IGIENE URBANA PUGLIA S.P.A.</t>
  </si>
  <si>
    <t xml:space="preserve">IMPEGNO DI SPESA PER LA REALIZZAZIONE DI UN CAMPO DI ACCOGLIENZA DEI LAVORATORI IMMIGRATI STAGIONALI IMPEGNATI NELLA CAMPAGNA CERASICOLA ANNO 2022 IN TURI, VIA ORONZO PUGLIESE, PIAZZALE ANTISTANTE IL CAMPO SPORTIVO. CIG: 9233900755 CUP: F55G22000040006 </t>
  </si>
  <si>
    <t>03190120737</t>
  </si>
  <si>
    <t>GOLD STAGE SRLS</t>
  </si>
  <si>
    <t>ASSUNZIONE IMPEGNO DI SPESA IN FAVORE DELLA DITTA SPHEX SERVIZI S.R.L.S. PER INTERVENTO DI DISINFESTAZIONE E DEBLATTIZZAZIONE NEL TERRITORIO COMUNALE DI TURI. CIG: Z123686901</t>
  </si>
  <si>
    <t>Z123686901</t>
  </si>
  <si>
    <t>07653990726</t>
  </si>
  <si>
    <t>SPHEX SERVIZI SRLS</t>
  </si>
  <si>
    <t>ASSUNZIONE IMPEGNO DI SPESA IN FAVORE DI CISA SPA PER SERVIZIO DI GESTIONE DEL SISTEMA IMPIANTISTICO COMPLESSO PER RIFIUTI URBANI COSTITUITO DA LINEA DI BIOSTABILIZZAZIONE E PRODUZIONE CDR RIFIUTI AVENTI CODICE CER 20.03.01. CIG: ZDB3684FC3</t>
  </si>
  <si>
    <t>ZDB3684FC3</t>
  </si>
  <si>
    <t>00477150304</t>
  </si>
  <si>
    <t>CISA SPA</t>
  </si>
  <si>
    <t>IMPEGNO DI SPESA PER LA FORNITURA DI N. 1 GRUPPO ELETTROGENO DA INSTALLARE PRESSO IL CAMPO DI ACCOGLIENZA DEI LAVORATORI IMMIGRATI STAGIONALI IMPEGNATI NELLA CAMPAGNA CERASICOLA ANNO 2022. CIG: Z763689B7D CUP: F55G22000040006</t>
  </si>
  <si>
    <t>Z763689B7D</t>
  </si>
  <si>
    <t>04625510724</t>
  </si>
  <si>
    <t>MGE SRL</t>
  </si>
  <si>
    <t xml:space="preserve"> ASSUNZIONE IMPEGNO DI SPESA IN FAVORE DI AMBIENTE E SVILUPPO SOC. CONSORTILE ARL PER SERVIZIO DI GESTIONE DEL SISTEMA IMPIANTISTICO COMPLESSO PER RIFIUTI URBANI COSTITUITO DA LINEA DI BIOSTABILIZZAZIONE E PRODUZIONE CDR RIFIUTI AVENTI CODICE CER 20.03.01. CIG: ZC1369ADA5 </t>
  </si>
  <si>
    <t xml:space="preserve">ZC1369ADA5 </t>
  </si>
  <si>
    <t>03368450759</t>
  </si>
  <si>
    <t>AMBIENTE E SVILUPPO SOC. CONSORTILE</t>
  </si>
  <si>
    <t>IMPEGNO DI SPESA PER LA FORNITURA DI N. 2 TELI OMBREGGIANTI E DEL RELATIVO MATERIALE DI INSTALLAZIONE DA COLLOCARE PRESSO IL CAMPO DI ACCOGLIENZA DEI LAVORATORI IMMIGRATI STAGIONALI IMPEGNATI NELLA CAMPAGNA CERASICOLA ANNO 2022. CIG: Z06369DB54 CUP: F55G22000040006</t>
  </si>
  <si>
    <t xml:space="preserve">Z06369DB54 </t>
  </si>
  <si>
    <t>SPNSFN75T13E038G</t>
  </si>
  <si>
    <t>EDILIZIA SPINELLI</t>
  </si>
  <si>
    <t>INTEGRAZIONE IMPEGNO DI SPESA FINO A DICEMBRE 2022 IN FAVORE DELL’IMPIANTO IN FAVORE DELL’IMPIANTO ASIA ECOLOGIA S.R.L. DEL SERVIZIO DI RECUPERO E VALORIZZAZIONE DI RSU PROVENIENTI DALLA RACCOLTA DIFFERENZIATA (RIFIUTI COD. CER 200127 “VERNICI”, CER 080318 “RIFIUTI COSTITUITI DA INCHIOSTRI”). CIG: Z5E36B01A8</t>
  </si>
  <si>
    <t>Z5E36B01A8</t>
  </si>
  <si>
    <t>IMPEGNO DI SPESA IN FAVORE DI AMIU PUGLIA SPA PER SERVIZIO DI GESTIONE DEL SISTEMA IMPIANTISTICO COMPLESSO PER RIFIUTI URBANI COSTITUITO DA LINEA DI BIOSTABILIZZAZIONE E PRODUZIONE CDR RIFIUTI AVENTI CODICE CER 20.03.01. CIG: Z7536C31EB</t>
  </si>
  <si>
    <t>Z7536C31EB</t>
  </si>
  <si>
    <t>05487980723</t>
  </si>
  <si>
    <t>INTEGRAZIONE IMPEGNO DI SPESA E LIQUIDAZIONE FATTURE IN FAVORE DI CISA SPA PER SERVIZIO DI GESTIONE DEL SISTEMA IMPIANTISTICO COMPLESSO PER RIFIUTI URBANI COSTITUITO DA LINEA DI BIOSTABILIZZAZIONE E PRODUZIONE CDR RIFIUTI AVENTI CODICE CER 20.03.01. CIG: ZDB3684FC3</t>
  </si>
  <si>
    <t>IMPEGNO DI SPESA PER IL SERVIZIO DI VALUTAZIONE QUALITATIVA CON DETERMINAZIONE MICROBIOLOGICA E CHIMICA DELL’ACQUA POTABILE PRESSO IL CAMPO DI ACCOGLIENZA DEI LAVORATORI IMMIGRATI STAGIONALI IMPEGNATI NELLA CAMPAGNA CERASICOLA ANNO 2022. CIG: ZEA36EEF1D CUP: F55G22000040006</t>
  </si>
  <si>
    <t>ZEA36EEF1D</t>
  </si>
  <si>
    <t>06852950721</t>
  </si>
  <si>
    <t>DI CIOLLA CONSULTING</t>
  </si>
  <si>
    <t>IMPEGNO DI SPESA PER LA FORNITURA DI ACQUA NON POTABILE E RELATIVO SERVIZIO DI IRRIGAZIONE DI PIANTE ARBOREE PRESSO NUOVE ESSENZE ALLOCATE NEI GIARDINI PUBBLICI DI ULTIMA REALIZZAZIONE NEL COMUNE DI TURI. AFFIDAMENTO DIRETTO ALLA DITTA ROSSI ROSITA. CIG: ZAC36FA95C</t>
  </si>
  <si>
    <t>ZAC36FA95C</t>
  </si>
  <si>
    <t>08284460725</t>
  </si>
  <si>
    <t>ROSSI ROSITA</t>
  </si>
  <si>
    <t>IMPEGNO DI SPESA IN FAVORE DELLA COOPERATIVA SOCIALE NOI E VOI A.R.L. PER IL SERVIZIO DI PULIZIA E DISINFEZIONE GIORNALIERA DEI N. 6 MODULI ADIBITI A SERVIZI IGIENICI E N. 2 MODULI ADIBITI AD USO UFFICIO DA EFFETTUARSI PRESSO IL CAMPO DI ACCOGLIENZA LAVORATORI IMMIGRATI STAGIONALI IMPEGNATI NELLA CAMPAGNA CERASICOLA ANNO 2022 SITO IN TURI, IN VIA ORONZO PUGLIESE, PIAZZALE ANTISTANTE IL CAMPO SPORTIVO. CIG: ZC3366B361 CUP: F55G22000040006</t>
  </si>
  <si>
    <t>ZC3366B361</t>
  </si>
  <si>
    <t xml:space="preserve">03009000732 </t>
  </si>
  <si>
    <t xml:space="preserve">COOPERATIVA SOCIALE NOI E VOI </t>
  </si>
  <si>
    <t>ASSUNZIONE IMPEGNO DI SPESA PER INTERVENTI DI DISINFESTAZIONE, DEBLATTIZZAZIONE E DERATTIZZAZIONE NEL TERRITORIO DI TURI. AFFIDAMENTO DIRETTO AI SENSI DELLA LEGGE 11 SETTEMBRE 2020, N.120 E SS.NMM.II., ALLA DITTA SPHEX SERVIZI S.R.L.S.. CIG: Z813714E28</t>
  </si>
  <si>
    <t>Z813714E28</t>
  </si>
  <si>
    <t>AFFIDAMENTO E ASSUNZIONE IMPEGNO DI SPESA FINO A DICEMBRE 2022 IN FAVORE DELL’IMPIANTO ECO AMBIENTE SUD S.R.L. DEL SERVIZIO DI RECUPERO E VALORIZZAZIONE DI RSU PROVENIENTI DALLA RACCOLTA DIFFERENZIATA (RIFIUTI COD. CER 160504 “GAS IN CONTENITORI A PRESSIONE (COMPRESI GLI HALON), CONTENENTI SOSTANZE PERICOLOSE”, CER 20.02.03 “RIFIUTI CIMITERIALI”, CER 150111/150110 “BOMBOLETTE SPRAY”). CIG: ZE7371F5DB</t>
  </si>
  <si>
    <t>ZE7371F5DB</t>
  </si>
  <si>
    <t>AFFIDAMENTO DEL SERVIZIO DI SMALTIMENTO FRAZIONE ORGANICA DA RACCOLTA DIFFERENZIATA PORTA A PORTA RIFIUTI (FLUSSI EER 200108 200302 200201), PERIODO DECORRENTE DAL 01 LUGLIO AL 31 OTTOBRE 2022. APPROVAZIONE DEL CONTRATTO E ASSUNZIONE DI IMPEGNO DI SPESA IN FAVORE DELL’IMPIANTO TERSAN PUGLIA SRL DA MODUGNO. CIG: 93198485DE</t>
  </si>
  <si>
    <t>93198485DE</t>
  </si>
  <si>
    <t>0047559072</t>
  </si>
  <si>
    <t>TERSAN PUGLIA SPA</t>
  </si>
  <si>
    <t xml:space="preserve">AFFIDAMENTO E ASSUNZIONE IMPEGNO DI SPESA PER IL PERIODO FINO A DICEMBRE 2022 IN FAVORE DELL’IMPIANTO TEOREMA SPA. RELATIVAMENTE AL “SERVIZIO DI RECUPERO E VALORIZZAZIONE DI RSU PROVENIENTI DALLA RACCOLTA DIFFERENZIATA PORTA A PORTA”, DEI RIFIUTI AVENTI CODICI CER 15.01.06 / 15.01.02 “IMBALLAGGI MATERIALI MISTI” E CER 20.01.39 “PLASTICA”, CER 200132 “MEDICINALI”, CER 200303 “RIFIUTI DA PULIZIA STRADALE”. CIG 93214217F2  </t>
  </si>
  <si>
    <t>93214217F2</t>
  </si>
  <si>
    <t>03721020729</t>
  </si>
  <si>
    <t>IMPEGNO DI SPESA IN FAVORE DELLA DITTA CACCIAPAGLIA MICHELE PER LAVORI DI SOSTITUZIONE APPARECCHIATURA IGIENICO-SANITARIA PRESSO IL CENTRO POLIVALENTE SITO IN VIA G. CISTERNINO IN TURI. CIG: ZEB3728A01</t>
  </si>
  <si>
    <t>ZEB3728A01</t>
  </si>
  <si>
    <t>05951760726</t>
  </si>
  <si>
    <t>DITTA CACCIAPAGLIA MICHELE</t>
  </si>
  <si>
    <t>AFFIDAMENTO E ASSUNZIONE IMPEGNO DI SPESA PER IL PERIODO DI LUGLIO – DICEMBRE 2022 IN FAVORE DELL’IMPIANTO ECO FASO SRL RELATIVAMENTE AL “SERVIZIO DI RECUPERO E VALORIZZAZIONE DI RSU PROVENIENTI DALLA RACCOLTA DIFFERENZIATA PORTA A PORTA”, DEI RIFIUTI AVENTI CODICI CER 200102 / 150107 “VETRO E IMBALLAGGI DI VETRO” E CER 160103 “PNEUMATICI FUORI USO SOLO SE CONFERITI DA UTENZE DOMESTICHE”. CIG: ZA63727D4A</t>
  </si>
  <si>
    <t>ZA63727D4A</t>
  </si>
  <si>
    <t>AFFIDAMENTO E ASSUNZIONE IMPEGNO DI SPESA PER IL PERIODO LUGLIO – DICEMBRE 2022 IN FAVORE DELL’IMPIANTO DANIELE AMBIENTE S.R.L. RELATIVAMENTE AL “SERVIZIO DI RECUPERO (R12) E VALORIZZAZIONE DI RSU PROVENIENTI DALLA RACCOLTA DIFFERENZIATA PORTA A PORTA”, DEI RIFIUTI AVENTI CODICI CER 200138 “LEGNO, DIVERSO DA QUELLO DI CUI ALLA VOCE 20 01 37”. CIG: ZD43726955</t>
  </si>
  <si>
    <t>ZD43726955</t>
  </si>
  <si>
    <t>ASSUNZIONE IMPEGNO DI SPESA IN FAVORE DI PROGETTO GESTIONE BARI CINQUE PER SERVIZIO DI GESTIONE DEL SISTEMA IMPIANTISTICO COMPLESSO PER RIFIUTI URBANI COSTITUITO DA LINEA DI BIOSTABILIZZAZIONE E PRODUZIONE CDR E TRIBUTO SPECIALE PER “ECOTASSA” – PERIODO DAL 01/07/2022 AL 30/09/2022. CIG: 0860966B9B.</t>
  </si>
  <si>
    <t xml:space="preserve">AFFIDAMENTO E ASSUNZIONE IMPEGNO DI SPESA PER IL PERIODO LUGLIO – DICEMBRE 2022 IN FAVORE DELL’IMPIANTO ECOGREEN PLANET SRL RELATIVAMENTE AL “SERVIZIO DI RECUPERO E VALORIZZAZIONE DI RSU PROVENIENTI DALLA RACCOLTA DIFFERENZIATA PORTA A PORTA”, DEI RIFIUTI AVENTI CODICI CER 200307 “INGOMBRANTI” E CER 200111 “PRODOTTI TESSILI”. CIG: Z993727FAB </t>
  </si>
  <si>
    <t xml:space="preserve">Z993727FAB </t>
  </si>
  <si>
    <t>ECO GREEN PLANET SRL</t>
  </si>
  <si>
    <t xml:space="preserve">IMPEGNO DI SPESA IN FAVORE DELLA DITTA TEKNOSERVICE S.R.L. PER IL SERVIZIO DI SVUOTAMENTO DEI CESTINI INSTALLATI PRESSO LE VILLE COMUNALI NEL COMUNE DI TURI. CIG: Z363776C57  </t>
  </si>
  <si>
    <t>Z363776C57</t>
  </si>
  <si>
    <t>IMPEGNO DI SPESA PER ULTERIORE FORNITURA DI ACQUA NON POTABILE E RELATIVO SERVIZIO DI IRRIGAZIONE DI PIANTE ARBOREE PRESSO NUOVE ESSENZE ALLOCATE NEI GIARDINI PUBBLICI DI ULTIMA REALIZZAZIONE NEL COMUNE DI TURI. AFFIDAMENTO DIRETTO ALLA DITTA ROSSI ROSITA. CIG: Z0D3790DC1</t>
  </si>
  <si>
    <t>Z0D3790DC1</t>
  </si>
  <si>
    <t xml:space="preserve"> IMPEGNO DI SPESA PER INTERVENTO STRAORDINARIO E URGENTE DI SANIFICAZIONE AMBIENTALE DEGLI AMBIENTI DI LAVORO UBICATI PRESSO GLI UFFICI DELLA POLIZIA LOCALE SITI IN VIA TENENTE NOTARNICOLA. AFFIDAMENTO DIRETTO ALLA DITTA ACCADUEO S.R.L. AI SENSI DELL'ART. 36 COMMA 2, LETTERA A) DEL D.LGS.N.50/2016 E SS.MM.II., OVVERO AI SENSI DELL'ART.1 COMMA 2 LET. A) DELLA L.N.120/2020 (DI CONVERSIONE IN LEGGE, CON MODIFICAZIONI, DEL DL N.76/2020 "DECRETO SEMPLIFICAZIONI" E SUCCESSIVA MODIFICA AI SENSI DELL'ART. 51 DL N.77/2021 “DECRETO SEMPLIFICAZIONI E GOVERNANCE_CONVERTITO CON MODIFICHE L.N.108/2021) E ASSUNZIONE IMPEGNO DI SPESA. CIG: Z083794F14 </t>
  </si>
  <si>
    <t xml:space="preserve">Z083794F14 </t>
  </si>
  <si>
    <t>IMPEGNO DI SPESA PER INTERVENTO URGENTE DI SANIFICAZIONE E DISINFEZIONE DEGLI ISTITUTI SCOLASTICI DEL COMUNE DI TURI. AFFIDAMENTO DIRETTO ALLA DITTA SPHEX SERVIZI S.R.L.S. CIG: Z1037A8EE8</t>
  </si>
  <si>
    <t>Z1037A8EE8</t>
  </si>
  <si>
    <t>ASSUNZIONE IMPEGNO DI SPESA IN FAVORE DI PROGETTO GESTIONE BARI CINQUE PER SERVIZIO DI GESTIONE DEL SISTEMA IMPIANTISTICO COMPLESSO PER RIFIUTI URBANI COSTITUITO DA LINEA DI BIOSTABILIZZAZIONE E PRODUZIONE CDR E TRIBUTO SPECIALE PER “ECOTASSA” – PERIODO DA OTTOBRE A DICEMBRE 2022. CIG: 0860966B9B.</t>
  </si>
  <si>
    <t xml:space="preserve">07266980726 </t>
  </si>
  <si>
    <t>ASSUNZIONE IMPEGNO DI SPESA IN FAVORE DI ECO.GEO.DRILLING PER IL TRASPORTO IN DISCARICA DEL RIFIUTO CONFERITO PRESSO LA PIATTAFORMA AMBIENTE E SVILUPPO S.C.A.R.L. CER 19.05.01. CIG: Z7537D3333</t>
  </si>
  <si>
    <t>Z7537D3333</t>
  </si>
  <si>
    <t>01774840712</t>
  </si>
  <si>
    <t>ECOGEODRILLING RGMB
S.r.l.</t>
  </si>
  <si>
    <t>SERVIZIO DI DIRETTORE ESECUTIVO DEL CONTRATTO (D.E.C.) DEL “SERVIZIO DI RACCOLTA E TRASPORTO DEI RIFIUTI SOLIDI URBANI, SPAZZAMENTO E ALTRI SERVIZI COMPLEMENTARI NEL COMUNE DI TURI” - AFFIDAMENTO. CIG: ZDE37DB578</t>
  </si>
  <si>
    <t>ZDE37DB578</t>
  </si>
  <si>
    <t>09230260011</t>
  </si>
  <si>
    <t>Ente di
Studio per la Pianificazione Ecosostenibile dei Rifiuti - E.S.P.E.R. S.r.l</t>
  </si>
  <si>
    <t>AFFIDAMENTO DEL SERVIZIO DI SMALTIMENTO FRAZIONE ORGANICA DA RACCOLTA DIFFERENZIATA PORTA A PORTA RIFIUTI (FLUSSI EER 200108 200302 200201), PERIODO NOVEMBRE-DICEMBRE 2022. APPROVAZIONE DEL CONTRATTO E ASSUNZIONE DI IMPEGNO DI SPESA IN FAVORE DELL’IMPIANTO TERSAN PUGLIA SRL DA MODUGNO. CIG: 944422335E</t>
  </si>
  <si>
    <t>944422335E</t>
  </si>
  <si>
    <t xml:space="preserve">INTEGRAZIONE IMPEGNO DI SPESA PER IL SERVIZIO DI SMALTIMENTO FRAZIONE ORGANICA DA RACCOLTA DIFFERENZIATA PORTA A PORTA RIFIUTI NEL COMUNE DI TURI (FLUSSI EER 200108 200302 200201) IN FAVORE DELL’IMPIANTO TERSAN PUGLIA SRL DA MODUGNO. CIG: 93198485DE  </t>
  </si>
  <si>
    <t>00475590725</t>
  </si>
  <si>
    <t>ACCERTAMENTO SOMME DITTA ECOMETALLI PER LA VALORIZZAZIONE DEI RIFIUTI C.E.R. 20.01.40 DOVUTI DALLA DITTA ECOMETALLI S.R.L.</t>
  </si>
  <si>
    <t>04740570728</t>
  </si>
  <si>
    <t>ECOMETALLI SRL</t>
  </si>
  <si>
    <t>IMPEGNO DI SPESA IN FAVORE DELL'IMPIANTO ECOGREEN PLANET SRL RELATIVAMENTE AL "SERVIZIO DI RECUPERO E VALORIZZAZIONE DI RSU PROVENIENTI DALLA RACCOLTA DIFFERENZIATA PORTA A PORTA", DEI RIFIUTI AVENTI CODICI CER 200307 INGOMBRANTI E CER 200111 PRODOTTI TESSILI</t>
  </si>
  <si>
    <t>Z6738EDB4F</t>
  </si>
  <si>
    <t>IMPEGNO DI SPESA PER IL SERVIZIO DI CARATTERIZZAZIONE ANALITICA DEI RIFIUTI INERTI C.E.R. 17.09.04 PRODOTTI NEL COMUNE DI TURI. AFFIDAMENTO DIRETTO AL DR. CHIM. D'APRILE STEFANO</t>
  </si>
  <si>
    <t>ZA538F1729</t>
  </si>
  <si>
    <t xml:space="preserve">003908600723 </t>
  </si>
  <si>
    <t>DR D'APRILE STEFANO</t>
  </si>
  <si>
    <t>Z823875DED</t>
  </si>
  <si>
    <t xml:space="preserve">INTEGRAZIONE IMPEGNO DI SPESA IN FAVORE DI PROGETTO AMBIENTE PROVINCIA DI LECCE S.U.R.L. DI CAVALLINO (LE) PER IL SERVIZIO DI INVIO E TRATTAMENTO RIFIUTI CER 19.12.12. </t>
  </si>
  <si>
    <t>02661010732</t>
  </si>
  <si>
    <t>PROGETTO AMBIENTE PROVINCIA DI LECCE S.U.R.L.</t>
  </si>
  <si>
    <t>SERVIZIO DI RIMOZIONE, TRASPORTO E LO SMALTIMENTO DI LASTRE ONDULATE IN CEMENTO AMIANTO, UBICATE PRESSO IL PADIGLIONE DELL'ISTITUTO COMPRENSIVO "RESTA-DE DONATO GIANNINI" - AFFIDAMENTO</t>
  </si>
  <si>
    <t>Z8A38FCF13</t>
  </si>
  <si>
    <t>ASSUNZIONE IMPEGNO DI SPESA IN FAVORE DI AXA S.R.L. PER IL SERVIZIO STRAORDINARIO DI TRASPORTO RIFIUTI DI CUI AL CODICE CER 19.05.01 E CER 19.12.12 DISPOSTO DA AGER PUGLIA.</t>
  </si>
  <si>
    <t>Z7A3910483</t>
  </si>
  <si>
    <t>AXA S.R.L.</t>
  </si>
  <si>
    <t>ASSUNZIONE IMPEGNO DI SPESA IN FAVORE DI CASTIGLIA S.R.L. PER IL SERVIZIO STRAORDINARIO DI TRASPORTO RIFIUTI DI CUI AL CODICE CER 19.05.01 E CER 19.12.12. DISPOSTO DA AGER PUGLIA.</t>
  </si>
  <si>
    <t>ZF83910523</t>
  </si>
  <si>
    <t xml:space="preserve">02379340736 </t>
  </si>
  <si>
    <t>CASTIGLIA S.R.L.</t>
  </si>
  <si>
    <t>Z6A34AB3B2</t>
  </si>
  <si>
    <t>Riqualificazione delle aree urbane e degli edifici esistenti. Affidamento servizio di progettazione e supporto programmatico all'operatore economico Ing. Giuseppe Rotondo</t>
  </si>
  <si>
    <t>Ing. Giuseppe Rotondo</t>
  </si>
  <si>
    <t>06986280725</t>
  </si>
  <si>
    <t>9252966D16</t>
  </si>
  <si>
    <t>LAVORI DI“RECUPERO E RIQUALIFICAZIONE DI UNITA’ IMMOBILIARI, DEL FORNO COMUNALE, DELLA VIABILITA’ E DELLA BIBLIOTECA COMUNALE”. DETERMINA A CONTRARRE PER INDIZIONE SONDAGGIO DI MERCATO AI SENSI DELL’ART. 36 C.2 DEL D.LGS. 50/2016 COSÌ COME DEROGATO DALLA L. N. 120/2020 DI CONVERSIONE IN LEGGE, CON MODIFICAZIONI, DEL DL N. 76/2020 COSI COME MODIFICATO DAL D.L. 77/2021 "DECRETO SEMPLIFICAZIONI” TRAMITE RDO SULLA PIATTAFORMA MEPA.C.U.P. F54C21000000001</t>
  </si>
  <si>
    <t>€ 700.000,00</t>
  </si>
  <si>
    <t>929707904D</t>
  </si>
  <si>
    <t>LAVORI DI MANUTENZIONE STRAODINARIA DI STRADE COMUNALI ESISTENTI E RELATIVE PERTINENZE. PROGRAMMA REGIONALE STRADA PER STRADA A VALERE SUL FINANZIAMENTO REGIONALE DI CUI ALLA DELIBERAZIONE DI GIUNTA REGIONALE 16 GIUGNO 2021, N.986. DETERMINA A CONTRARRE PER INDIZIONE PROCEDURA NEGOZIATA TRAMITE GARA TELEMATICA CON R.D.O. SU PIATTAFORMA EMPULIA AI SENSI DELL'ART. 36, COMMA 2, DEL D.LGS 50/2016 E SS.MM.II., COSì COME DEROGATO DALL'ART. 1, COMMA 2 LETT.B DELLA L.120/2020 DI CONVERSIONE IN LEGGE, CON MODIFICAZIONI, DEL DL. 76/2020 DECRETO SEMPLIFICAZIONI E SUCCESSIVA MODIFICA DL N. 77/2021 (DECRETO SEMPLIFICAZIONI E GOVERNANCE) CONVERTITO CON MODIFICHE L. 108/2021. CUP F57H21007740002</t>
  </si>
  <si>
    <t xml:space="preserve"> Z93371F1D8</t>
  </si>
  <si>
    <t>LAVORI DI MANUTENZIONE STRADE COMUNALI TRAMITE RAPPEZZATURE DEL MANTO STRADALE</t>
  </si>
  <si>
    <t>Ditta Laricchiuta Giovanni</t>
  </si>
  <si>
    <t>n. 957 del 20/09/2022 € 4.098,36</t>
  </si>
  <si>
    <t>P.IVA 05623680724</t>
  </si>
  <si>
    <t>RETTIFICA DETERMINAZIONE DIRIGENZIALE N. 664 DEL
04/07/2022. DETERMINA A CONTRARRE PER INDIZIONE DI SONDAGGIO
DI MERCATO TRAMITE TD SULLA PIATTAFORMA MEPA, AI SENSI
DELL’ ART. 36, COMMA 2, LETT. C) DEL D.LGS. 18 APRILE 2016, N. 50 E
SS.MM. II., COSÌ COME DEROGATO DALL'ART. 1, COMMA 2, LETT. A)
DELLA L. N. 120/2020 DI CONVERSIONE IN LEGGE, CON
MODIFICAZIONI, DEL DL N. 76/2020 DECRETO SEMPLIFICAZIONI PER
AFFIDAMENTO SERVIZI TECNICI DI “PROGETTAZIONE DEFINITIVA,
PROGETTAZIONE ESECUTIVA, COORDINAMENTO DELLA SICUREZZA
IN FASE DI PROGETTAZIONE E DI ESECUZIONE, DIREZIONE LAVORI,
MISURE E CONTABILITÀ E CERTIFICATO DI REGOLARE ESECUZIONE”
RELATIVAMENTE AI LAVORI DI RECUPERO E RIQUALIFICAZIONE DI
UNITÀ IMMOBILIARI DEL CENTRO STORICO, DEL FORNO COMUNALE,
DELLA VIABILITÀ E DELLA BIBLIOTECA COMUNALE "PROGRAMMA
INNOVATIVO NAZIONALE PER LA QUALITÀ DELL'ABITARE".</t>
  </si>
  <si>
    <t>Z34373FE48</t>
  </si>
  <si>
    <t xml:space="preserve">INVESTIMENTI FINALIZZATI ALLA MANUTENZIONE STRAORDINARIA DELLE STRADE COMUNALI, DEI MARCIAPIEDI E DELL'ARREDO URBANO DEL COMUNE DI TURI. DETERMINA A CONTRARRE PER L'AFFIDAMENTO DI LAVORI AI SENSI DELL'ART. 36 COMMA 2 LETT.A) DEL D.LGS. 50/2016 E SS.MM.II. (CODICE DEI CONTRATTI PUBBLICI, COSÌ COME DEROGATO DALL'ART. 1, COMMA 2, DELLA L. N. 120/2020 DI CONVERSIONE IN LEGGE DEL DL N. 76/2020 (DECRETO SEMPLIFICAZIONI) E SUCCESSIVA MODIFICA AI SENSI DELL’ART. 51 DL N. 77/2021 (DECRETO SEMPLIFICAZIONI E GOVERNANCE) CONVERTITO CON MODIFICHE L. N. 108/2021, TRAMITE TD SULLA PIATTAFORMA EMPULIA. CUP: F57H22002200001 </t>
  </si>
  <si>
    <t>€ 35.000,00</t>
  </si>
  <si>
    <t xml:space="preserve">INVESTIMENTI FINALIZZATI ALLA MANUTENZIONE
STRAORDINARIA DELLE STRADE COMUNALI, DEI MARCIAPIEDI E
DELL'ARREDO URBANO DEL COMUNE DI TURI. DETERMINA A
CONTRARRE PER LA FORNITURA E POSA IN OPERA DI N. 6 PENSILINE
AI SENSI DELL'ART. 36 COMMA 2 LETT. A) DEL D.LGS. 50/2016 E SS.MM.
II. (CODICE DEI CONTRATTI PUBBLICI, COSÌ COME DEROGATO
DALL'ART. 1, COMMA 2, DELLA L. N. 120/2020 DI CONVERSIONE IN
LEGGE DEL DL N. 76/2020 (DECRETO SEMPLIFICAZIONI) E SUCCESSIVA
MODIFICA AI SENSI DELL’ART. 51 DL N. 77/2021 (DECRETO
SEMPLIFICAZIONI E GOVERNANCE) CONVERTITO CON MODIFICHE L.
N. 108/2021, TRAMITE TD SULLA PIATTAFORMA EMPULIA.
CUP: F57H22002200001 </t>
  </si>
  <si>
    <t>Z0F3741E78</t>
  </si>
  <si>
    <t>INVESTIMENTI FINALIZZATI ALLA MANUTENZIONE
STRAORDINARIA DELLE STRADE COMUNALI, DEI MARCIAPIEDI E
DELL'ARREDO URBANO DEL COMUNE DI TURI. DETERMINA DI
PROPOSTA DI AGGIUDICAZIONE AI SENSI DELL'ART. 32, COMMA 5
DEL DLGS 50/2016 IN FAVORE DELL'OPERATORE ECONOMICO DITTA
PEZZOLLA COSTRUZIONI SRL. DI CISTERNINO</t>
  </si>
  <si>
    <t>Pezzolla Costruzioni s.r.l.</t>
  </si>
  <si>
    <t xml:space="preserve">Z0F3741E78 </t>
  </si>
  <si>
    <t>INVESTIMENTI FINALIZZATI ALLA MANUTENZIONE STRAORDINARIA DELLE STRADE COMUNALI, DEI MARCIAPIEDI E DELL'ARREDO URBANO DEL COMUNE DI TURI. DETERMINA DI PROPOSTA DI AGGIUDICAZIONE AI SENSI DELL'ART. 32, COMMA 5 DEL DLGS 50/2016 IN FAVORE DELL'OPERATORE ECONOMICO DITTA LOCONSOLE P.V.A. Sas. CUP: F57H22002200001</t>
  </si>
  <si>
    <t>p.iva 04030530721</t>
  </si>
  <si>
    <t>Loconsole P.V.A. s.a.s.</t>
  </si>
  <si>
    <t>RETTIFICA DETERMINAZIONE DIRIGENZIALE N. 664 DEL 04/07/2022. DETERMINA A CONTRARRE PER INDIZIONE DI SONDAGGIO DI MERCATO TRAMITE TD SULLA PIATTAFORMA MEPA, AI SENSI DELL’ ART. 36, COMMA 2, LETT. C) DEL D.LGS. 18 APRILE 2016, N. 50 E SS.MM. II., COSÌ COME DEROGATO DALL'ART. 1, COMMA 2, LETT. A) DELLA L. N. 120/2020 DI CONVERSIONE IN LEGGE, CON MODIFICAZIONI, DEL DL N. 76/2020 DECRETO SEMPLIFICAZIONI PER AFFIDAMENTO SERVIZI TECNICI DI “PROGETTAZIONE DEFINITIVA, PROGETTAZIONE ESECUTIVA, COORDINAMENTO DELLA SICUREZZA IN FASE DI PROGETTAZIONE E DI ESECUZIONE, DIREZIONE LAVORI, MISURE E CONTABILITÀ E CERTIFICATO DI REGOLARE ESECUZIONE” RELATIVAMENTE AI LAVORI DI RECUPERO E RIQUALIFICAZIONE DI UNITÀ IMMOBILIARI DEL CENTRO STORICO, DEL FORNO COMUNALE, DELLA VIABILITÀ E DELLA BIBLIOTECA COMUNALE "PROGRAMMA INNOVATIVO NAZIONALE PER LA QUALITÀ DELL'ABITARE"</t>
  </si>
  <si>
    <t xml:space="preserve">Z2A37450E3 </t>
  </si>
  <si>
    <t>MANUTENZIONE ORDINARIA E STRAORDINARIA, ESERCIZIO E CONDUZIONE DEGLI IMPIANTI TERMICI E DI RAFFRESCAMENTO A SERVIZIO DEGLI IMMOBILI COMUNALI PER LA DURATA DI 4 MESI dal 1° settembre al 31 dicembre 2022. TRATTATIVA DIRETTA TRAMITE MEPA AI SENSI DELL’ART. 36, COMMA 2 D.LGS. 18 APRILE 2016, N. 50 E S.M.I., IN FAVORE DELL’OPERATORE ECONOMICO INDUSTRIE FRACCHIOLLA SPA con sede a ADELFIA (BA)</t>
  </si>
  <si>
    <t>INDUSTRIE FRACCHIOLLA</t>
  </si>
  <si>
    <t>p.iva
07348900726</t>
  </si>
  <si>
    <t>Z77375B5F1</t>
  </si>
  <si>
    <t>Affidamento del servizio di redazione di una relazione geologica
inerente il progetto di “RECUPERO DELL’EX MATTATOIO DI LARGO
POZZI PER STRUTTURE SOCIALI– AZIONE POR 9.14.”, al geologo dott.
Fabio Luparelli di Turi.</t>
  </si>
  <si>
    <t xml:space="preserve">dott.
Fabio Luparelli </t>
  </si>
  <si>
    <t xml:space="preserve">Z883778271  </t>
  </si>
  <si>
    <t xml:space="preserve">MANUTENZIONE IMPIANTI ASCENSORE DI PROPRIETA’ COMUNALE - DETERMINA A CONTRARRE E AFFIDAMENTO LAVORI DI RIPARAZIONE IMPIANTO ELEVATORE PRESSO IL CENTRO CULTURALE POLIVALENTE ALLA DITTA KONE SPA. </t>
  </si>
  <si>
    <t xml:space="preserve">DITTA KONE SPA. </t>
  </si>
  <si>
    <t>Z303778A19</t>
  </si>
  <si>
    <t>CONTRIBUTI DESTINATI ALLA REALIZZAZIONE DI INVESTIMENTI PER OPERE PUBBLICHE IN MATERIA DI EFFICIENTAMENTO ENERGETICO E SVILUPPO TERRITORIALE PER L’ANNO 2022 – DECRETO 11 NOVEMBRE 2020 DEL MINISTERO DELL’INTERNO. DETERMINA A CONTRARRE PER AFFIDAMENTO DIRETTO AI SENSI DELL’ART. 36 C 2 DEL D.LGS. 50/2016 COSI COME MODIFICATO DAL D.L. 77/2021 “DECRETO SEMPLIFICAZIONI" all'ing. Federico mirizzi per l’incarico di Progettazione Definitiva, Esecutiva, Direzione Lavori, misure e contabilità, Certificato di Regolare Esecuzione inerente i LAVORI DI MESSA IN SICUREZZA DELLA VIABILITA’ COMUNALE – VIA COZZOLONGO. CUP: F57H22002120005</t>
  </si>
  <si>
    <t>Ing. Federico MIRIZZI,</t>
  </si>
  <si>
    <t>IT07849860726</t>
  </si>
  <si>
    <t xml:space="preserve"> ZD537870DC</t>
  </si>
  <si>
    <t xml:space="preserve">IMPEGNO DI SPESA PER LA FORNITURA DI N. 50 SACCHI DI CONGLOMERATO BITUMINOSO A FREDDO DA 10 KG CAD. AFFIDAMENTO DIRETTO ALLA DITTA EDILIZIA SPINELLI. </t>
  </si>
  <si>
    <t>DITTA EDILIZIA SPINELLI</t>
  </si>
  <si>
    <t>Z6237A3346</t>
  </si>
  <si>
    <t xml:space="preserve">IMPEGNO DI SPESA PER I LAVORI DI MANUTENZIONE DEGLI IMPIANTI IDRICI DELLE SCUOLE PRIMARIE E SECONDARIE DI PRIMO GRADO DEL COMUNE DI TURI. AFFIDAMENTO DIRETTO ALLA DITTA DOMENICO ZITA. </t>
  </si>
  <si>
    <t xml:space="preserve"> DITTA DOMENICO ZITA. </t>
  </si>
  <si>
    <t>DETERMINA DI AFFIDAMENTO TRAMITE TRATTATIVA DIRETTA SU MEPA AI SENSI DELL’ART. 36, COMMA 2 D.LGS. 18 APRILE 2016, N. 50 E S.M.I. IN FAVORE DELL’OPERATORE ECONOMICO LIBRATO PALMA DI MONOPOLI PER I SERVIZI TECNICI DI “PROGETTAZIONE DEFINITIVA, PROGETTAZIONE ESECUTIVA, COORDINAMENTO DELLA SICUREZZA IN FASE DI PROGETTAZIONE E DI ESECUZIONE, DIREZIONE LAVORI, MISURE E CONTABILITÀ E CERTIFICATO DI REGOLARE ESECUZIONE” RELATIVAMENTE AI LAVORI DI RECUPERO E RIQUALIFICAZIONE DI UNITÀ IMMOBILIARI DEL CENTRO STORICO, DEL FORNO COMUNALE, DELLA VIABILITÀ E DELLA BIBLIOTECA COMUNALE "PROGRAMMA INNOVATIVO NAZIONALE PER LA QUALITÀ DELL'ABITARE". CUP: F54C21000000001</t>
  </si>
  <si>
    <t>arch. Palma Librato</t>
  </si>
  <si>
    <t>CONTRIBUTI DESTINATI ALLA REALIZZAZIONE DI INVESTIMENTI PER OPERE PUBBLICHE IN MATERIA DI EFFICIENTAMENTO ENERGETICO E SVILUPPO TERRITORIALE PER L’ANNO 2022 – DECRETO 11 NOVEMBRE 2020 DEL MINISTERO DELL’INTERNO – LAVORI DI MESSA IN SICUREZZA DELLA VIABILITA’ COMUNALE PROGETTO LAVORI DI MESSA IN SICUREZZA DELLA VIABILITA’ COMUNALE – VIA COZZOLONGO. DETERMINA A CONTRARRE E AFFIDAMENTO DIRETTO PREVIO SONDAGGIO DI MERCATO AI SENSI DEL COMBINATO DISPOSTO DI CUI AGLI ARTT. 36 C.2 LETT. B) e 32 c.2. DEL D.LGS. 50/2016 COSÌ COME DEROGATO DALLA L. N. 120/2020 DI CONVERSIONE IN LEGGE, CON MODIFICAZIONI, DEL DL N. 76/2020 COSI COME MODIFICATO DAL D.L. 77/2021 "DECRETO SEMPLIFICAZIONI” IN FAVORE DELL’OPERATORE ECONOMICO EUROSTRADE SOC. COOP. CON SEDE IN PUTIGNANO (BA) - CUP: F57H22002120005</t>
  </si>
  <si>
    <t>EUROSTRADE SOCIETA' COOPERATIVA</t>
  </si>
  <si>
    <t>IMPEGNO DI SPESA E LIQUIDAZIONE IN FAVORE DEI
VIGILI DEL FUOCO PER VALUTAZIONE PROGETTO RELATIVA AI
“LAVORI DI MANUTENZIONE STRAORDINARIA DEL PALAZZETTO
DELLO SPORT DI PROPRIETA’ COMUNALE AI FINI DELL’
ADEGUAMENTO DEGLI SPAZI AMMINISTRATIVI ALLE NORME
FEDERALI”.</t>
  </si>
  <si>
    <t>AFFIDAMENTO SERVIZI TECNICI DI “PROGETTAZIONE DEFINITIVA, PROGETTAZIONE ESECUTIVA, COORDINAMENTO DELLA SICUREZZA IN FASE DI PROGETTAZIONE E DI ESECUZIONE, DIREZIONE LAVORI, MISURE E CONTABILITÀ E CERTIFICATO DI REGOLARE ESECUZIONE” RELATIVAMENTE ALL’INTERVENTO DI “Turigreen:strategia di verde diffuso” FINANZIATO DAL PNRR “Piani Integrati, BEI, Fondo dei fondi - M5C2 – Intervento 2.2 b)” art.21 D.L. 6 novembre 2021, n. 152, coordinato con la legge di conversione 29 dicembre 2021, n. 233.PROPOSTA DI AGGIUDICAZIONE AI SENSI DELL'ART. 32, COMMA 5 DEL DLGS 50/2016 IN FAVORE DELL’ARCH. LOGRILLO PIETRO ANTONIO</t>
  </si>
  <si>
    <t>ARCH. LOGRILLO PIETRO ANTONIO</t>
  </si>
  <si>
    <t>9405900A38</t>
  </si>
  <si>
    <t>AFFIDAMENTO SERVIZI TECNICI DI “PROGETTAZIONE DEFINITIVA, PROGETTAZIONE ESECUTIVA, COORDINAMENTO DELLA SICUREZZA IN FASE DI PROGETTAZIONE E DI ESECUZIONE, DIREZIONE LAVORI, MISURE E CONTABILITÀ E CERTIFICATO DI REGOLARE ESECUZIONE” RELATIVAMENTE ALL’INTERVENTO DI “Rigenerazione urbana del nucleo antico e valorizzazione dei luoghi identitari del comune di Turi” nell’ambito della strategia del Piano metropolitano “Identità” FINANZIATO DAL PNRR “Piani Integrati, BEI, Fondo dei fondi - M5C2 – Intervento 2.2 b)” art.21 D.L. 6 novembre 2021, n. 152, coordinato con la legge di conversione 29 dicembre 2021, n. 233.PROPOSTA DI AGGIUDICAZIONE AI SENSI DELL'ART. 32, COMMA 5 DEL DLGS 50/2016 IN FAVORE DELLO STUDIO ROTONDO INGEGNERI ASSOCIATI.</t>
  </si>
  <si>
    <t>STUDIO ROTONDO INGEGNERI ASSOCIATI</t>
  </si>
  <si>
    <t>ZA537EBA99</t>
  </si>
  <si>
    <t>LAVORI DI PULIZIA, SMALTIMENTO E MESSA IN SICUREZZA DI CADITOIE STRADALI PER LA RACCOLTA DI ACQUA PIOVANA UBICATE NELL'ABITATO DI TURI. AGGIUDICAZIONE A FAVORE DELL’OPERATORE ECONOMICO DITTA CISTULLI GIOVANNI &amp; FIGLIO SNC</t>
  </si>
  <si>
    <t>DITTA CISTULLI GIOVANNI &amp; FIGLIO SNC</t>
  </si>
  <si>
    <t>9449142EA4</t>
  </si>
  <si>
    <t>LAVORI DI “EFFICIENTAMENTO ENERGETICO SCUOLA DELL’INFANZIA MADRE TERESA DI CALCUTTA- P.O.R. FESR-FSE 2014-2020 – Asse XII “Sviluppo Urbano Sostenibile” - Azione 12.1 “Rigenerazione Urbana Sostenibile”. Strategia Integrata di Sviluppo Urbano Sostenibile SISUS INCLUDENDO dei Comuni di Casamassima, Sammichele di Bari e Turi. IMPORTO PROGETTO € 425.000,00. DETERMINA A CONTRARRE DI INDIZIONE PROCEDURA APERTA PER L'AFFIDAMENTO DI LAVORI AI SENSI DELL'ART. 60 DEL D.LGS. 50/2016 E SS.MM.II. (CODICE DEI CONTRATTI PUBBLICI, COSÌ COME DEROGATO DALL'ART. 1, COMMA 2, DELLA L. N. 120/2020 DI CONVERSIONE IN LEGGE DEL DL N. 76/2020 (DECRETO SEMPLIFICAZIONI) E SUCCESSIVA MODIFICA AI SENSI DELL’ART. 51 DL N. 77/2021 (DECRETO SEMPLIFICAZIONI E GOVERNANCE) CONVERTITO CON MODIFICHE L. N. 108/2021, TRAMITE RDO APERTA SULLA PIATTAFORMA MEPA.</t>
  </si>
  <si>
    <t>Affidamento per la redazione della documentazione necessaria all'acquisizione parere antincendio dei VVF del Palazzetto dello Sport.</t>
  </si>
  <si>
    <t>Z0637F4426</t>
  </si>
  <si>
    <t>POR PUGLIA 2014-2020, ASSE IX "PROMUOVERE L'INCLUSIONE SOCIALE, LA LOTTA ALLA POVERTÀ E OGNI FORMA DI DISCRIMINAZIONE", AZIONE 9.14, SUB AZIONE 9.14 - LAVORI DI MIGLIORAMENTO FUNZIONALE E STRUMENTALE DEI LABORATORI URBANI CASA DELLE IDEE PROGETTO DELLIMPORTO COMPLESSIVO DI € 117.425,32. APPROVAZIONE ATTO DI OMOLOGAZIONE DELLA SPESA</t>
  </si>
  <si>
    <t>795281568C</t>
  </si>
  <si>
    <t>RIMODULAZIONE QUADRO ECONOMICO E AFFIDAMENTO DEL SERVIZIO DI REDAZIONE DI UNO STUDIO DI COMPATIBILITÀ IDROLOGICA ED IDRAULICA INERENTE I LAVORI DI "RIQUALIFICAZIONE URBANA E INCREMENTO DELLA SICUREZZA TERRITORIALE" LAVORI DI SISTEMAZIONE A VERDE E ARREDO URBANO IN VIA DELLE GINESTRE, VIA CASAMASSIMA E VIA CONVERSANO IN TURI</t>
  </si>
  <si>
    <t>ZE5381DB3E</t>
  </si>
  <si>
    <t xml:space="preserve"> Ing. Michele Rainone</t>
  </si>
  <si>
    <t>Z25387EC85</t>
  </si>
  <si>
    <t>IMPEGNO DI SPESA PER LA FORNITURA E POSA IN OPERA DI UNA CALDAIA PRESSO L'ALLOGGIO E.R.P. SITO IN VIA CISTERNE.</t>
  </si>
  <si>
    <t>Lorusso Impianti srl</t>
  </si>
  <si>
    <t>Z1C340E92F</t>
  </si>
  <si>
    <t>AVVISO PUBBLICO "EMISSIONI ZERO" EMESSO DAL GAL TERRA DEI TRULLI E DI BARSENTO A VALERE SUL FEARS  FORNITURA DI UN AUTOVEICOLO FULL ELECTRIC PER IL TRASPORTO COLLETTIVO DI PERSONE. DETERMINA A CONTRARRE E AFFIDAMENTO</t>
  </si>
  <si>
    <t>AUTOCLUB SRL</t>
  </si>
  <si>
    <t>UTENZE FONIA E DATI DEI PLESSI SCOLASTICI DI COMPETENZA DEL COMUNE DI TURI - AFFIDAMENTO.</t>
  </si>
  <si>
    <t>Z5D385DF60</t>
  </si>
  <si>
    <t>Wind Tre S.p.A</t>
  </si>
  <si>
    <t>06127200720</t>
  </si>
  <si>
    <t>04162210720</t>
  </si>
  <si>
    <t>02517580920</t>
  </si>
  <si>
    <t>02056560747</t>
  </si>
  <si>
    <t>08344800720</t>
  </si>
  <si>
    <t>06020980725</t>
  </si>
  <si>
    <t>05654000727</t>
  </si>
  <si>
    <t>06056740720</t>
  </si>
  <si>
    <t>Z7536A8479</t>
  </si>
  <si>
    <t>IMPEGNO DI SPESA PER IL SERVIZIO DI PULIZIA E SANIFICAZIONE FINALE DELL'AREA CIRCOSTANTE PRESSO IL CAMPO DI ACCOGLIENZA LAVORATORI IMMIGRATI STAGIONALI IMPEGNATI NELLA CAMPAGNA CERASICOLA ANNO 2022.</t>
  </si>
  <si>
    <t>TEKNOSERVICE SRL</t>
  </si>
  <si>
    <t>AFFIDAMENTO SERVIZI TECNICI DI PROGETTAZIONE DEFINITIVA, PROGETTAZIONE ESECUTIVA, COORDINAMENTO DELLA SICUREZZA IN FASE DI PROGETTAZIONE E DI ESECUZIONE, DIREZIONE LAVORI, MISURE E CONTABILITÀ E CERTIFICATO DI REGOLARE ESECUZIONE RELATIVAMENTE ALLINTERVENTO DENOMINATO Riqualificazione Energetica Palazzetto dello Sport. PROPOSTA DI AGGIUDICAZIONE AI SENSI DELL'ART. 32, COMMA 5 DEL DLGS 50/2016 IN FAVORE DELLING.LAERA MARIO</t>
  </si>
  <si>
    <t>Z07386ACA5</t>
  </si>
  <si>
    <t>INGEGNERE MARIO LAERA</t>
  </si>
  <si>
    <t>07694770723</t>
  </si>
  <si>
    <t>ZE838CA703</t>
  </si>
  <si>
    <t>AFFIDAMENTO E IMPEGNO DI SPESA IN FAVORE DELL'IMPIANTO LEONARDO MEDICO &amp; FIGLI S.N.C. PER IL SERVIZIO DI RECUPERO E VALORIZZAZIONE DI RSU PROVENIENTI DALLA RACCOLTA DIFFERENZIATA PORTA A PORTA DEI RIFIUTI AVENTI COD. CER 17.09.04 "RIFIUTI MISTI DELLATTIVITA DI COSTRUZIONE E DEMOLIZIONE".</t>
  </si>
  <si>
    <t>0795440726</t>
  </si>
  <si>
    <t>LEONARDO MEDICO E FIGLI S.N.C.</t>
  </si>
  <si>
    <t>IMPEGNO DI SPESA PER I LAVORI DI RIPRISTINO DELLA FUNZIONALITA' DEGLI IMPIANTI DI RISCALDAMENTO A SERVIZIO DEL PALAZZO COMUNALE E DELLA BIBLIOTECA COMUNALE - AFFIDAMENTO.</t>
  </si>
  <si>
    <t>Z6B390792A</t>
  </si>
  <si>
    <t>04936100728</t>
  </si>
  <si>
    <t>Z7F390F531</t>
  </si>
  <si>
    <t>IMPEGNO DI SPESA ALLA DITTA LARICCHIUTA GIOVANNI PER I LAVORI DI MANUTENZIONE STRADE INTERNE NEL COMUNE DI TURI CON RAPPEZZATURE DEL MANTO STRADALE</t>
  </si>
  <si>
    <t xml:space="preserve">Impresa Laricchiuta Giovanni </t>
  </si>
  <si>
    <t>05862920724</t>
  </si>
  <si>
    <t>Z013910B1E</t>
  </si>
  <si>
    <t>IMPEGNO DI SPESA  ALLA DITTA CISTULLI &amp; FIGLIO PER I LAVORI DI REALIZZAZIONE TRONCO INTERMEDIO DI FOGNATURA NERA PRESSO LA SCUOLA DELL'INFANZIA DI VIA FRATELLI SPINELLI NEL COMUNE DI TURI</t>
  </si>
  <si>
    <t>DITTA CISTULLI &amp; FIGLIO</t>
  </si>
  <si>
    <t>3329960722</t>
  </si>
  <si>
    <t>IMPEGNO DI SPESA PER I LAVORI DI MESSA IN SICUREZZA DEI CORNICIONI LAPIDEI, PULIZIA ERBE INFESTANTI DEL PALAZZO COMUNALE E LAVORI DI IMPERMEABILIZZAZIONE DEL CARRO TRIONFALE DI SANT'ORONZO - AFFIDAMENTO.</t>
  </si>
  <si>
    <t>Z8D39133CB</t>
  </si>
  <si>
    <t>ditta Edilizia Spinelli</t>
  </si>
  <si>
    <t>IMPEGNO DI SPESA PER LAVORI DI MANUTENZIONE ORDINARIA E DI MESSA IN SICUREZZA DEGLI IMMOBILI COMUNALI. AFFIDAMENTO DIRETTO ALLA DITTA SABINO VITO LORENZO</t>
  </si>
  <si>
    <t>Z09391386A</t>
  </si>
  <si>
    <t xml:space="preserve"> DITTA SABINO VITO LORENZO</t>
  </si>
  <si>
    <t>02593410729</t>
  </si>
  <si>
    <t>IMPEGNO DI SPESA PER I LAVORI DI TINTEGGIATURA DELLE RINGHIERE ESTERNE DELLA SCUOLA ASILO NIDO VIA MOLA. AFFIDAMENTO DIRETTO ALLA DITTA ARTE &amp; DECORI</t>
  </si>
  <si>
    <t xml:space="preserve"> DITTA ARTE &amp; DECORI</t>
  </si>
  <si>
    <t xml:space="preserve">05599500724 </t>
  </si>
  <si>
    <t>ZEA3914ED2</t>
  </si>
  <si>
    <t>IMPEGNO DI SPESA PER FORNITURA E RIPRISTINO INFISSI ALLOGGI DI PROPRIETÀ COMUNALE. AFFIDAMENTO DIRETTO ALLA DITTA SABINO VITO LORENZO</t>
  </si>
  <si>
    <t>Z75391CB2E</t>
  </si>
  <si>
    <t>LAVORI PRESSO IL CENTRO POLIFUNZIONALE SOCIO-ASSISTENZIALE DI VIA VITTORIO VENETO (EX CINEMA ZACCHERO). DETERMINA A CONTRARRE E AFFIDAMENTO DIRETTO PREVIO SONDAGGIO DI MERCATO AI SENSI DEL COMBINATO DISPOSTO DI CUI AGLI ARTT. 36 C.2 LETT. B) e 32 c.2. DEL D.LGS. 50/2016 COSÌ COME DEROGATO DALLA L. N. 120/2020 DI CONVERSIONE IN LEGGE, CON MODIFICAZIONI, DEL DL N. 76/2020 COSI COME MODIFICATO DAL D.L. 77/2021 "DECRETO SEMPLIFICAZIONI" IN FAVORE DELL'OPERATORE ECONOMICO DITTA ZITA DOMENICO</t>
  </si>
  <si>
    <t>Z903918500</t>
  </si>
  <si>
    <t>DITTA ZITA DOMENICO</t>
  </si>
  <si>
    <t>IMPEGNO DI SPESA PER AFFIDAMENTO DELL'INCARICO DI REDAZIONE DEL CERTIFICATO ENERGETICO (APE) DI ALCUNI EDIFICI ESISTENTI IN TURI</t>
  </si>
  <si>
    <t>Z4B39324C0</t>
  </si>
  <si>
    <t>Geom. Rossi Vito</t>
  </si>
  <si>
    <t>04250000728</t>
  </si>
  <si>
    <t>IMPEGNO DI SPESA PARERE CONI PER PALAZZETTO DELLO SPORT.</t>
  </si>
  <si>
    <t>ZC33936C50</t>
  </si>
  <si>
    <t>Geom. Gianvito Colucci</t>
  </si>
  <si>
    <t>07815600726</t>
  </si>
  <si>
    <t>Z33392DF88</t>
  </si>
  <si>
    <t>CONTRIBUTI PER INVESTIMENTI IN INFRASTRUTTURE SOCIALI - ARTICOLO 1, COMMA 311, DELLA LEGGE N. 160 DEL 2019 (BILANCIO DI PREVISIONE DELLO STATO PER L'ANNO FINANZIARIO 2020 E BILANCIO PLURIENNALE PER IL TRIENNIO 2020-2022). DETERMINA DI PROPOSTA DI AGGIUDICAZIONE AI SENSI DELL'ART. 32, COMMA 5 DEL DLGS 50/2016 IN FAVORE DELL'OPERATORE ECONOMICO DITTA EDILCOLAMONACO PER I LAVORI DI MANUTENZIONE STRAORDINARIA DELL'EX ALLOGGIO DEL CUSTODE PRESSO LISTITUTO COMPRENSIVO RESTA  DE DONATO GIANNINI.</t>
  </si>
  <si>
    <t xml:space="preserve">DITTA EDILCOLAMONACO </t>
  </si>
  <si>
    <t>08213370722</t>
  </si>
  <si>
    <t>LAVORI DI MANUTENZIONE STRAORDINARIA DEL PALAZZETTO DELLO SPORT DI PROPRIETA' COMUNALE AI FINI DELLADEGUAMENTO DEGLI SPAZI AMMINISTRATIVI ALLE NORME FEDERALI. RIMODULAZIONE QUADRO ECONOMICO E AFFIDAMENTO AL GEOM. COLUCCI PER INCARICO DI DIREZIONE DEI LAVORI E SICUREZZA IN FASE DI ESECUZIONE PER LADEGUAMENTO DEL PALAZZETTO DELLO SPORT AL REGOLAMENTO FIGC</t>
  </si>
  <si>
    <t>ZAB393B252</t>
  </si>
  <si>
    <t>MANUTENZIONE ORDINARIA E STRAORDINARIA, ESERCIZIO E CONDUZIONE DEGLI IMPIANTI TERMICI E DI RAFFRESCAMENTO A SERVIZIO DEGLI IMMOBILI COMUNALI PER IL MESE DI GENNAIO 2023. AFFIDAMENTO DIRETTO  IN FAVORE DELL'OPERATORE ECONOMICO INDUSTRIE FRACCHIOLLA SPA con sede a ADELFIA (BA).</t>
  </si>
  <si>
    <t>Z74394E226</t>
  </si>
  <si>
    <t xml:space="preserve">ditta INDUSTRIE FRACCHIOLLA </t>
  </si>
  <si>
    <t>IMPEGNO DI SPESA PER IL SERVIZIO DI AGGIORNAMENTO E RECUPERO DEI CANONI DI LOCAZIONE, AI SENSI DELLA L.R. N. 10/2014 PER N. 10 ALLOGGI POPOLARI E.R.P. DI PROPRIETÀ COMUNALE - AFFIDAMENTO.</t>
  </si>
  <si>
    <t>Z39394F58B</t>
  </si>
  <si>
    <t xml:space="preserve">ditta Coseca S.r.l., </t>
  </si>
  <si>
    <t>05637320721</t>
  </si>
  <si>
    <t xml:space="preserve">LAVORI DI "EFFICIENTAMENTO ENERGETICO SCUOLA DELL'INFANZIA MADRE TERESA DI CALCUTTA- P.O.R. FESR-FSE 2014- 2020  Asse XII Sviluppo Urbano Sostenibile" - Azione 12.1 Rigenerazione Urbana Sostenibile. Strategia Integrata di Sviluppo Urbano Sostenibile SISUS INCLUDENDO dei Comuni di Casamassima, Sammichele di Bari e Turi. IMPORTO PROGETTO € 425.000,00. NOMINA COMMISSIONE GIUDICATRICE </t>
  </si>
  <si>
    <t>Z99357E941</t>
  </si>
  <si>
    <t xml:space="preserve">IMPEGNO E LIQUIDAZIONE DI SPESA ALLA COMPAGNIA ASSICURATRICE UNIPOLSAI ASSICURAZIONI PER STIPULA ASSICURAZIONE POLIZZA RCT – R.C.O. DEL PALAZZETTO DELLO SPORT DI TURI PER L’ANNO 2022. CIG: Z99357E941 </t>
  </si>
  <si>
    <t>00818570012</t>
  </si>
  <si>
    <t>UNIPOLSAI ASSICURAZIONI SPA</t>
  </si>
  <si>
    <t>Z8535DC1F1</t>
  </si>
  <si>
    <t xml:space="preserve"> IMPEGNO E LIQUIDAZIONE DI SPESA ALLA COMPAGNIA ASSICURATRICE UNIPOLSAI ASSICURAZIONI PER STIPULA ASSICURAZIONE POLIZZA RCA PER L’ANNO 2022 DELL’AUTO FIAT PANDA 1.3 MULTI TARGATA ED807HR IN CARICO ALL’UTC DI TURI. CIG: Z8535DC1F1 </t>
  </si>
  <si>
    <t>Z0D3654893</t>
  </si>
  <si>
    <t xml:space="preserve"> IMPEGNO DI SPESA PER LA FORNITURA DI ENERGIA ELETTRICA PRESSO IL CAMPO DI ACCOGLIENZA LAVORATORI IMMIGRATI STAGIONALI IMPEGNATI NELLA CAMPAGNA CERASICOLA ANNO 2022 SITO IN TURI, IN VIA ORONZO PUGLIESE, PIAZZALE ANTISTANTE IL CAMPO SPORTIVO. CIG: Z0D3654893 CUP: F55G22000040006 </t>
  </si>
  <si>
    <t>ENEL ENERGIA S.P.A.</t>
  </si>
  <si>
    <t>Z2037BAD98</t>
  </si>
  <si>
    <t xml:space="preserve"> IMPEGNO DI SPESA PER I LAVORI DI RIPRISTINO DELL’IMPIANTO IDRICO FOGNARIO A SEGUITO DI SMANTELLAMENTO DEL CAMPO DI ACCOGLIENZA DEI LAVORATORI IMMIGRATI STAGIONALI, SISTEMAZIONE CONTATORE AQP IN VIA DELL’ANDRO, SISTEMAZIONE CONDIZIONATORI PALAZZO COMUNALE E CASERMA CARABINIERI E SISTEMAZIONE BAGNI PUBBLICI DEL COMUNE DI TURI. AFFIDAMENTO DIRETTO ALLA DITTA DOMENICO ZITA. CIG: Z2037BAD98 </t>
  </si>
  <si>
    <t>DOMENICO ZITA</t>
  </si>
  <si>
    <t xml:space="preserve"> Manutenzione per la messa in sicurezza del Cimitero Comunale. Approvazione perizia suppletiva e di variante. </t>
  </si>
  <si>
    <t>04986060723</t>
  </si>
  <si>
    <t>EDIL ORLANDO SNC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</si>
</sst>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0.00&quot; €&quot;"/>
    <numFmt numFmtId="167" formatCode="&quot;€&quot;\ #,##0.00"/>
    <numFmt numFmtId="168" formatCode="#,##0.00\ &quot;€&quot;"/>
  </numFmts>
  <fonts count="8" x14ac:knownFonts="1">
    <font>
      <sz val="11"/>
      <color rgb="FF000000"/>
      <name val="Calibri"/>
      <family val="2"/>
      <charset val="1"/>
    </font>
    <font>
      <b/>
      <sz val="15"/>
      <color rgb="FF000000"/>
      <name val="Calibri"/>
      <family val="2"/>
      <charset val="1"/>
    </font>
    <font>
      <b/>
      <sz val="10"/>
      <color rgb="FF000000"/>
      <name val="Arial"/>
      <family val="2"/>
      <charset val="1"/>
    </font>
    <font>
      <u/>
      <sz val="11"/>
      <color rgb="FF0563C1"/>
      <name val="Calibri"/>
      <family val="2"/>
      <charset val="1"/>
    </font>
    <font>
      <sz val="11"/>
      <name val="Calibri"/>
      <family val="2"/>
      <charset val="1"/>
    </font>
    <font>
      <sz val="11"/>
      <color rgb="FF000000"/>
      <name val="Calibri"/>
      <family val="2"/>
    </font>
    <font>
      <sz val="11"/>
      <color rgb="FFFF0000"/>
      <name val="Calibri"/>
      <family val="2"/>
      <charset val="1"/>
    </font>
    <font>
      <sz val="18"/>
      <color rgb="FF000000"/>
      <name val="Calibri"/>
      <family val="2"/>
      <charset val="1"/>
    </font>
  </fonts>
  <fills count="11">
    <fill>
      <patternFill patternType="none"/>
    </fill>
    <fill>
      <patternFill patternType="gray125"/>
    </fill>
    <fill>
      <patternFill patternType="solid">
        <fgColor rgb="FFA9D18E"/>
        <bgColor rgb="FF99CCFF"/>
      </patternFill>
    </fill>
    <fill>
      <patternFill patternType="solid">
        <fgColor rgb="FFFFFF00"/>
        <bgColor rgb="FFFFFF00"/>
      </patternFill>
    </fill>
    <fill>
      <patternFill patternType="solid">
        <fgColor rgb="FFEDEDED"/>
        <bgColor rgb="FFE2F0D9"/>
      </patternFill>
    </fill>
    <fill>
      <patternFill patternType="solid">
        <fgColor rgb="FFFFFFFF"/>
        <bgColor rgb="FFEDEDED"/>
      </patternFill>
    </fill>
    <fill>
      <patternFill patternType="solid">
        <fgColor rgb="FFE2F0D9"/>
        <bgColor rgb="FFEDEDED"/>
      </patternFill>
    </fill>
    <fill>
      <patternFill patternType="solid">
        <fgColor theme="9" tint="0.79998168889431442"/>
        <bgColor rgb="FFEDEDED"/>
      </patternFill>
    </fill>
    <fill>
      <patternFill patternType="solid">
        <fgColor theme="9" tint="0.79998168889431442"/>
        <bgColor indexed="64"/>
      </patternFill>
    </fill>
    <fill>
      <patternFill patternType="solid">
        <fgColor theme="0"/>
        <bgColor rgb="FFEDEDED"/>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s>
  <cellStyleXfs count="2">
    <xf numFmtId="0" fontId="0" fillId="0" borderId="0"/>
    <xf numFmtId="0" fontId="3" fillId="0" borderId="0" applyBorder="0" applyProtection="0"/>
  </cellStyleXfs>
  <cellXfs count="179">
    <xf numFmtId="0" fontId="0" fillId="0" borderId="0" xfId="0"/>
    <xf numFmtId="0" fontId="0" fillId="0" borderId="1" xfId="0" applyBorder="1"/>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xf numFmtId="0" fontId="0" fillId="0" borderId="1" xfId="0" applyBorder="1" applyAlignment="1">
      <alignment horizontal="center"/>
    </xf>
    <xf numFmtId="0" fontId="0" fillId="0" borderId="0" xfId="0" applyAlignment="1">
      <alignment horizontal="center"/>
    </xf>
    <xf numFmtId="4" fontId="0" fillId="5" borderId="1" xfId="0" applyNumberFormat="1" applyFill="1" applyBorder="1" applyAlignment="1">
      <alignment horizontal="center" vertical="center"/>
    </xf>
    <xf numFmtId="0" fontId="0" fillId="5" borderId="1" xfId="0" applyFill="1" applyBorder="1" applyAlignment="1">
      <alignment horizontal="center" vertical="center" wrapText="1"/>
    </xf>
    <xf numFmtId="49" fontId="0" fillId="5" borderId="1" xfId="0" applyNumberFormat="1" applyFill="1" applyBorder="1" applyAlignment="1">
      <alignment horizontal="center" vertical="center"/>
    </xf>
    <xf numFmtId="14" fontId="0" fillId="5" borderId="1" xfId="0" applyNumberFormat="1" applyFill="1" applyBorder="1" applyAlignment="1">
      <alignment horizontal="center" vertical="center"/>
    </xf>
    <xf numFmtId="0" fontId="0" fillId="5" borderId="1" xfId="0" applyFill="1" applyBorder="1" applyAlignment="1">
      <alignment horizontal="center" vertical="center"/>
    </xf>
    <xf numFmtId="0" fontId="0" fillId="3" borderId="1" xfId="0" applyFill="1" applyBorder="1"/>
    <xf numFmtId="49" fontId="0" fillId="5" borderId="1" xfId="0" applyNumberFormat="1" applyFill="1" applyBorder="1" applyAlignment="1">
      <alignment horizontal="center" vertical="center" wrapText="1"/>
    </xf>
    <xf numFmtId="0" fontId="0" fillId="5" borderId="1" xfId="0" applyFill="1" applyBorder="1"/>
    <xf numFmtId="14" fontId="0" fillId="5" borderId="1" xfId="0" applyNumberFormat="1" applyFill="1" applyBorder="1" applyAlignment="1">
      <alignment vertical="center"/>
    </xf>
    <xf numFmtId="0" fontId="0" fillId="5" borderId="1" xfId="0" applyFill="1" applyBorder="1" applyAlignment="1">
      <alignment vertical="center"/>
    </xf>
    <xf numFmtId="0" fontId="0" fillId="5" borderId="1" xfId="0" applyFill="1" applyBorder="1" applyAlignment="1">
      <alignment horizontal="center" wrapText="1"/>
    </xf>
    <xf numFmtId="0" fontId="0" fillId="5" borderId="1" xfId="0" applyFont="1" applyFill="1" applyBorder="1" applyAlignment="1">
      <alignment horizontal="center" vertical="center" wrapText="1"/>
    </xf>
    <xf numFmtId="0" fontId="0" fillId="5" borderId="1" xfId="0" applyFill="1" applyBorder="1" applyAlignment="1">
      <alignmen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49" fontId="5" fillId="6" borderId="1" xfId="0" applyNumberFormat="1" applyFont="1" applyFill="1" applyBorder="1" applyAlignment="1">
      <alignment horizontal="center" vertical="center"/>
    </xf>
    <xf numFmtId="0" fontId="0" fillId="0" borderId="0" xfId="0" applyFont="1" applyAlignment="1">
      <alignment horizontal="center" vertical="center" wrapText="1"/>
    </xf>
    <xf numFmtId="0" fontId="0" fillId="6" borderId="1" xfId="0" applyFont="1" applyFill="1" applyBorder="1" applyAlignment="1">
      <alignment horizontal="center" vertical="center" wrapText="1"/>
    </xf>
    <xf numFmtId="49" fontId="0" fillId="6" borderId="1" xfId="0" applyNumberFormat="1" applyFont="1" applyFill="1" applyBorder="1" applyAlignment="1">
      <alignment horizontal="center" vertical="center"/>
    </xf>
    <xf numFmtId="0" fontId="0" fillId="6" borderId="1" xfId="0" applyFont="1" applyFill="1" applyBorder="1" applyAlignment="1">
      <alignment horizontal="center" vertical="center"/>
    </xf>
    <xf numFmtId="14" fontId="0" fillId="6" borderId="1" xfId="0" applyNumberFormat="1" applyFill="1" applyBorder="1" applyAlignment="1">
      <alignment horizontal="center" vertical="center"/>
    </xf>
    <xf numFmtId="49" fontId="0" fillId="0" borderId="1" xfId="0" applyNumberFormat="1" applyFont="1" applyBorder="1" applyAlignment="1">
      <alignment horizontal="center" vertical="center"/>
    </xf>
    <xf numFmtId="0" fontId="0" fillId="0" borderId="0" xfId="0" applyFont="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6"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0" xfId="0" applyFont="1" applyAlignment="1">
      <alignment wrapText="1"/>
    </xf>
    <xf numFmtId="14" fontId="0" fillId="6" borderId="1" xfId="0" applyNumberFormat="1" applyFont="1" applyFill="1" applyBorder="1" applyAlignment="1">
      <alignment horizontal="center" vertical="center" wrapText="1"/>
    </xf>
    <xf numFmtId="49" fontId="0" fillId="6" borderId="1" xfId="0" applyNumberFormat="1" applyFont="1" applyFill="1" applyBorder="1" applyAlignment="1">
      <alignment horizontal="center" vertical="center" wrapText="1"/>
    </xf>
    <xf numFmtId="4" fontId="0" fillId="6"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14" fontId="0"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14" fontId="0" fillId="6" borderId="1" xfId="0" applyNumberFormat="1" applyFill="1" applyBorder="1" applyAlignment="1">
      <alignment horizontal="center" vertical="center" wrapText="1"/>
    </xf>
    <xf numFmtId="0" fontId="6" fillId="0" borderId="0" xfId="0" applyFont="1"/>
    <xf numFmtId="4" fontId="0" fillId="5" borderId="1" xfId="0" applyNumberFormat="1" applyFont="1" applyFill="1" applyBorder="1" applyAlignment="1">
      <alignment horizontal="center" vertical="center" wrapText="1"/>
    </xf>
    <xf numFmtId="0" fontId="0" fillId="0" borderId="0" xfId="0" applyBorder="1"/>
    <xf numFmtId="164" fontId="0" fillId="5" borderId="1" xfId="0" applyNumberFormat="1" applyFill="1" applyBorder="1" applyAlignment="1">
      <alignment horizontal="center" vertical="center"/>
    </xf>
    <xf numFmtId="164" fontId="0" fillId="0" borderId="1" xfId="0" applyNumberFormat="1" applyBorder="1" applyAlignment="1">
      <alignment horizontal="center" vertical="center"/>
    </xf>
    <xf numFmtId="0" fontId="0" fillId="0" borderId="0" xfId="0" applyAlignment="1"/>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14" fontId="0" fillId="5" borderId="1" xfId="0" applyNumberFormat="1" applyFill="1" applyBorder="1" applyAlignment="1">
      <alignment horizontal="center" vertical="center" wrapText="1"/>
    </xf>
    <xf numFmtId="0" fontId="0" fillId="0" borderId="0" xfId="0" applyFont="1" applyAlignment="1">
      <alignment horizontal="center" vertical="center"/>
    </xf>
    <xf numFmtId="4" fontId="0"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0" fontId="0" fillId="6" borderId="0" xfId="0" applyFont="1" applyFill="1" applyAlignment="1">
      <alignment horizontal="center" vertical="center"/>
    </xf>
    <xf numFmtId="0" fontId="0" fillId="7" borderId="1" xfId="0" applyFont="1" applyFill="1" applyBorder="1" applyAlignment="1">
      <alignment horizontal="center" vertical="center"/>
    </xf>
    <xf numFmtId="0" fontId="0" fillId="7" borderId="1" xfId="0" applyFont="1" applyFill="1" applyBorder="1" applyAlignment="1">
      <alignment horizontal="center" vertical="center" wrapText="1"/>
    </xf>
    <xf numFmtId="0" fontId="0" fillId="7" borderId="1" xfId="0" applyFont="1" applyFill="1" applyBorder="1" applyAlignment="1">
      <alignment vertical="center"/>
    </xf>
    <xf numFmtId="0" fontId="0" fillId="8" borderId="0" xfId="0" applyFont="1" applyFill="1" applyAlignment="1">
      <alignment wrapText="1"/>
    </xf>
    <xf numFmtId="14" fontId="0" fillId="9" borderId="1" xfId="0" applyNumberFormat="1" applyFill="1" applyBorder="1" applyAlignment="1">
      <alignment horizontal="center" vertical="center"/>
    </xf>
    <xf numFmtId="1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4" fontId="0" fillId="9" borderId="1" xfId="0" applyNumberFormat="1" applyFill="1" applyBorder="1" applyAlignment="1">
      <alignment horizontal="center" vertical="center" wrapText="1"/>
    </xf>
    <xf numFmtId="0" fontId="0" fillId="8" borderId="1" xfId="0" applyFont="1" applyFill="1" applyBorder="1" applyAlignment="1">
      <alignment horizontal="center" vertical="center" wrapText="1"/>
    </xf>
    <xf numFmtId="0" fontId="0" fillId="7" borderId="1" xfId="0" applyFill="1" applyBorder="1" applyAlignment="1">
      <alignment horizontal="center" vertical="center"/>
    </xf>
    <xf numFmtId="0" fontId="0" fillId="8" borderId="0" xfId="0" applyFill="1"/>
    <xf numFmtId="0" fontId="0" fillId="9" borderId="1" xfId="0" applyFont="1" applyFill="1" applyBorder="1" applyAlignment="1">
      <alignment horizontal="center" vertical="center" wrapText="1"/>
    </xf>
    <xf numFmtId="14" fontId="0" fillId="9" borderId="1" xfId="0" applyNumberFormat="1" applyFont="1" applyFill="1" applyBorder="1" applyAlignment="1">
      <alignment horizontal="center" vertical="center" wrapText="1"/>
    </xf>
    <xf numFmtId="0" fontId="0" fillId="9" borderId="1" xfId="0" applyFont="1" applyFill="1" applyBorder="1" applyAlignment="1">
      <alignment horizontal="center" vertical="center"/>
    </xf>
    <xf numFmtId="0" fontId="0" fillId="10" borderId="1" xfId="0" applyFill="1" applyBorder="1" applyAlignment="1">
      <alignment horizontal="center" vertical="center"/>
    </xf>
    <xf numFmtId="0" fontId="0" fillId="5" borderId="1" xfId="0" applyNumberFormat="1" applyFill="1" applyBorder="1" applyAlignment="1">
      <alignment horizontal="center" vertical="center"/>
    </xf>
    <xf numFmtId="0" fontId="0" fillId="6" borderId="1" xfId="0" applyNumberFormat="1" applyFont="1" applyFill="1" applyBorder="1" applyAlignment="1">
      <alignment horizontal="center" vertical="center" wrapText="1"/>
    </xf>
    <xf numFmtId="0" fontId="0" fillId="5" borderId="1" xfId="0" applyNumberFormat="1" applyFont="1" applyFill="1" applyBorder="1" applyAlignment="1">
      <alignment horizontal="center" vertical="center" wrapText="1"/>
    </xf>
    <xf numFmtId="49" fontId="0" fillId="9" borderId="1" xfId="0" applyNumberFormat="1" applyFont="1" applyFill="1"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67" fontId="0" fillId="5" borderId="1" xfId="0" applyNumberFormat="1" applyFill="1" applyBorder="1" applyAlignment="1">
      <alignment horizontal="center" vertical="center" wrapText="1"/>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0" fillId="0" borderId="1" xfId="0" applyNumberFormat="1" applyBorder="1"/>
    <xf numFmtId="167" fontId="0" fillId="6" borderId="1" xfId="0" applyNumberFormat="1" applyFont="1" applyFill="1" applyBorder="1" applyAlignment="1">
      <alignment horizontal="center" vertical="center"/>
    </xf>
    <xf numFmtId="167" fontId="0" fillId="0" borderId="0" xfId="0" applyNumberFormat="1" applyFont="1" applyAlignment="1">
      <alignment horizontal="center" vertical="center" wrapText="1"/>
    </xf>
    <xf numFmtId="167" fontId="0" fillId="7" borderId="1" xfId="0" applyNumberFormat="1" applyFont="1" applyFill="1" applyBorder="1" applyAlignment="1">
      <alignment horizontal="center" vertical="center"/>
    </xf>
    <xf numFmtId="167" fontId="0" fillId="0" borderId="1" xfId="0" applyNumberFormat="1" applyFont="1" applyBorder="1" applyAlignment="1">
      <alignment horizontal="center" vertical="center" wrapText="1"/>
    </xf>
    <xf numFmtId="167" fontId="0" fillId="6" borderId="1" xfId="0" applyNumberFormat="1" applyFont="1" applyFill="1" applyBorder="1" applyAlignment="1">
      <alignment horizontal="center" vertical="center" wrapText="1"/>
    </xf>
    <xf numFmtId="167" fontId="0" fillId="9" borderId="1" xfId="0" applyNumberFormat="1" applyFont="1" applyFill="1" applyBorder="1" applyAlignment="1">
      <alignment horizontal="center" vertical="center" wrapText="1"/>
    </xf>
    <xf numFmtId="167" fontId="0" fillId="5" borderId="1" xfId="0" applyNumberFormat="1" applyFont="1" applyFill="1" applyBorder="1" applyAlignment="1">
      <alignment horizontal="center" vertical="center" wrapText="1"/>
    </xf>
    <xf numFmtId="167" fontId="0" fillId="6" borderId="1" xfId="0" applyNumberFormat="1" applyFill="1" applyBorder="1" applyAlignment="1">
      <alignment horizontal="center" vertical="center" wrapText="1"/>
    </xf>
    <xf numFmtId="167" fontId="1" fillId="2" borderId="1" xfId="0" applyNumberFormat="1" applyFont="1" applyFill="1" applyBorder="1"/>
    <xf numFmtId="167" fontId="0" fillId="6" borderId="1" xfId="0" applyNumberFormat="1" applyFill="1" applyBorder="1" applyAlignment="1">
      <alignment horizontal="center" vertical="center"/>
    </xf>
    <xf numFmtId="167" fontId="0" fillId="7"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0" borderId="0" xfId="0" applyNumberFormat="1"/>
    <xf numFmtId="167" fontId="0" fillId="10"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7" fontId="0" fillId="0" borderId="2" xfId="0" applyNumberFormat="1" applyBorder="1" applyAlignment="1">
      <alignment horizontal="center" vertical="center"/>
    </xf>
    <xf numFmtId="49" fontId="2" fillId="2" borderId="1" xfId="0" applyNumberFormat="1" applyFont="1" applyFill="1" applyBorder="1" applyAlignment="1">
      <alignment horizontal="center" vertical="center" wrapText="1"/>
    </xf>
    <xf numFmtId="49" fontId="4" fillId="5" borderId="1" xfId="1" applyNumberFormat="1" applyFont="1" applyFill="1" applyBorder="1" applyAlignment="1" applyProtection="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xf numFmtId="49" fontId="5" fillId="7"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6" borderId="1" xfId="0" applyNumberFormat="1" applyFont="1" applyFill="1" applyBorder="1" applyAlignment="1">
      <alignment horizontal="center" vertical="center" wrapText="1"/>
    </xf>
    <xf numFmtId="49" fontId="0" fillId="5" borderId="1" xfId="0" applyNumberFormat="1" applyFont="1" applyFill="1" applyBorder="1" applyAlignment="1">
      <alignment horizontal="center" vertical="center" wrapText="1"/>
    </xf>
    <xf numFmtId="49" fontId="1" fillId="2" borderId="1" xfId="0" applyNumberFormat="1" applyFont="1" applyFill="1" applyBorder="1"/>
    <xf numFmtId="49" fontId="0" fillId="8" borderId="1" xfId="0" applyNumberFormat="1" applyFont="1" applyFill="1" applyBorder="1" applyAlignment="1">
      <alignment horizontal="center" vertical="center"/>
    </xf>
    <xf numFmtId="49" fontId="0" fillId="10" borderId="1" xfId="0" applyNumberFormat="1" applyFont="1" applyFill="1" applyBorder="1" applyAlignment="1">
      <alignment horizontal="center" vertical="center"/>
    </xf>
    <xf numFmtId="49" fontId="0" fillId="6" borderId="1" xfId="0" applyNumberFormat="1" applyFill="1" applyBorder="1" applyAlignment="1">
      <alignment horizontal="center" vertical="center" wrapText="1"/>
    </xf>
    <xf numFmtId="49" fontId="0" fillId="6" borderId="1" xfId="0" applyNumberFormat="1" applyFill="1" applyBorder="1" applyAlignment="1">
      <alignment horizontal="center" vertical="center"/>
    </xf>
    <xf numFmtId="49" fontId="0" fillId="7" borderId="1" xfId="0" applyNumberFormat="1" applyFill="1" applyBorder="1" applyAlignment="1">
      <alignment horizontal="center" vertical="center" wrapText="1"/>
    </xf>
    <xf numFmtId="49" fontId="0" fillId="0" borderId="0" xfId="0" applyNumberFormat="1"/>
    <xf numFmtId="49" fontId="0" fillId="0" borderId="0" xfId="0" applyNumberFormat="1" applyFont="1" applyAlignment="1">
      <alignment horizontal="center" vertical="center" wrapText="1"/>
    </xf>
    <xf numFmtId="49" fontId="0" fillId="8" borderId="0" xfId="0" applyNumberFormat="1" applyFont="1" applyFill="1" applyAlignment="1">
      <alignment horizontal="center" vertical="center" wrapText="1"/>
    </xf>
    <xf numFmtId="49" fontId="0" fillId="7" borderId="1" xfId="0" applyNumberFormat="1" applyFont="1" applyFill="1" applyBorder="1" applyAlignment="1">
      <alignment horizontal="center" vertical="center" wrapText="1"/>
    </xf>
    <xf numFmtId="49" fontId="0" fillId="5" borderId="1" xfId="0" applyNumberFormat="1" applyFont="1" applyFill="1" applyBorder="1" applyAlignment="1">
      <alignment horizontal="center" vertical="center"/>
    </xf>
    <xf numFmtId="49" fontId="0" fillId="8" borderId="0" xfId="0" applyNumberFormat="1" applyFill="1" applyAlignment="1">
      <alignment horizontal="center" vertical="center"/>
    </xf>
    <xf numFmtId="49" fontId="0" fillId="7" borderId="1" xfId="0" applyNumberFormat="1" applyFill="1" applyBorder="1" applyAlignment="1">
      <alignment horizontal="center"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49" fontId="0" fillId="8" borderId="1" xfId="0" applyNumberFormat="1" applyFill="1" applyBorder="1" applyAlignment="1">
      <alignment horizontal="center" vertical="center"/>
    </xf>
    <xf numFmtId="14" fontId="0" fillId="8" borderId="1" xfId="0" applyNumberFormat="1" applyFill="1" applyBorder="1" applyAlignment="1">
      <alignment horizontal="center" vertical="center"/>
    </xf>
    <xf numFmtId="0" fontId="4" fillId="7" borderId="0" xfId="0" applyFont="1" applyFill="1" applyAlignment="1">
      <alignment horizontal="center" vertical="center"/>
    </xf>
    <xf numFmtId="49" fontId="4" fillId="7" borderId="1" xfId="0" applyNumberFormat="1" applyFont="1" applyFill="1" applyBorder="1" applyAlignment="1">
      <alignment horizontal="center" vertical="center" wrapText="1"/>
    </xf>
    <xf numFmtId="167" fontId="4" fillId="7" borderId="1" xfId="0" applyNumberFormat="1" applyFont="1" applyFill="1" applyBorder="1" applyAlignment="1">
      <alignment horizontal="center" vertical="center"/>
    </xf>
    <xf numFmtId="49" fontId="4" fillId="7" borderId="1" xfId="0" applyNumberFormat="1" applyFont="1" applyFill="1" applyBorder="1" applyAlignment="1">
      <alignment horizontal="center" vertical="center"/>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0" fillId="9" borderId="1" xfId="0" applyFill="1" applyBorder="1" applyAlignment="1">
      <alignment horizontal="center" vertical="center"/>
    </xf>
    <xf numFmtId="167" fontId="0" fillId="9" borderId="1" xfId="0" applyNumberFormat="1" applyFill="1" applyBorder="1" applyAlignment="1">
      <alignment horizontal="center" vertical="center"/>
    </xf>
    <xf numFmtId="49" fontId="0" fillId="9" borderId="1" xfId="0" applyNumberFormat="1" applyFont="1" applyFill="1" applyBorder="1" applyAlignment="1">
      <alignment horizontal="center" vertical="center"/>
    </xf>
    <xf numFmtId="49" fontId="0" fillId="9" borderId="1" xfId="0" applyNumberFormat="1" applyFill="1" applyBorder="1" applyAlignment="1">
      <alignment horizontal="center" vertical="center" wrapText="1"/>
    </xf>
    <xf numFmtId="0" fontId="0" fillId="10" borderId="0" xfId="0" applyFill="1"/>
    <xf numFmtId="49" fontId="0" fillId="8" borderId="1" xfId="0" applyNumberFormat="1" applyFill="1" applyBorder="1" applyAlignment="1">
      <alignment horizontal="center" vertical="center" wrapText="1"/>
    </xf>
    <xf numFmtId="0" fontId="0" fillId="8" borderId="1" xfId="0" applyFont="1" applyFill="1" applyBorder="1" applyAlignment="1">
      <alignment horizontal="center" vertical="center"/>
    </xf>
    <xf numFmtId="49" fontId="0" fillId="8" borderId="1" xfId="0" applyNumberFormat="1" applyFont="1" applyFill="1" applyBorder="1" applyAlignment="1">
      <alignment horizontal="center" vertical="center" wrapText="1"/>
    </xf>
    <xf numFmtId="164" fontId="0" fillId="8" borderId="1" xfId="0" applyNumberFormat="1" applyFill="1" applyBorder="1" applyAlignment="1">
      <alignment horizontal="center" vertical="center"/>
    </xf>
    <xf numFmtId="0" fontId="0" fillId="8" borderId="0" xfId="0" applyFill="1" applyBorder="1" applyAlignment="1">
      <alignment horizontal="center" vertical="center"/>
    </xf>
    <xf numFmtId="167" fontId="0" fillId="8" borderId="2" xfId="0" applyNumberFormat="1" applyFill="1" applyBorder="1" applyAlignment="1">
      <alignment horizontal="center" vertical="center"/>
    </xf>
    <xf numFmtId="0" fontId="0" fillId="10" borderId="1" xfId="0" applyFill="1" applyBorder="1" applyAlignment="1">
      <alignment horizontal="center" vertical="center" wrapText="1"/>
    </xf>
    <xf numFmtId="49" fontId="0" fillId="9" borderId="1" xfId="0" applyNumberFormat="1" applyFill="1" applyBorder="1" applyAlignment="1">
      <alignment horizontal="center" vertical="center"/>
    </xf>
    <xf numFmtId="49" fontId="5" fillId="9" borderId="1" xfId="0" applyNumberFormat="1" applyFont="1" applyFill="1" applyBorder="1" applyAlignment="1">
      <alignment horizontal="center" vertical="center"/>
    </xf>
    <xf numFmtId="0" fontId="0" fillId="9" borderId="1" xfId="0" applyFill="1" applyBorder="1" applyAlignment="1">
      <alignment horizontal="center" vertical="center" wrapText="1"/>
    </xf>
    <xf numFmtId="168" fontId="0" fillId="9" borderId="1" xfId="0" applyNumberFormat="1" applyFill="1" applyBorder="1" applyAlignment="1">
      <alignment horizontal="center" vertical="center"/>
    </xf>
    <xf numFmtId="0" fontId="0" fillId="8" borderId="0" xfId="0" applyFill="1" applyAlignment="1">
      <alignment vertical="center" wrapText="1"/>
    </xf>
    <xf numFmtId="168" fontId="0" fillId="8" borderId="0" xfId="0" applyNumberFormat="1" applyFill="1" applyAlignment="1">
      <alignment horizontal="center" vertical="center" wrapText="1"/>
    </xf>
    <xf numFmtId="168" fontId="0" fillId="8" borderId="1" xfId="0" applyNumberFormat="1" applyFill="1" applyBorder="1" applyAlignment="1">
      <alignment horizontal="center" vertical="center"/>
    </xf>
    <xf numFmtId="0" fontId="5" fillId="9" borderId="1" xfId="0" applyFont="1" applyFill="1" applyBorder="1" applyAlignment="1">
      <alignment horizontal="center" vertical="center"/>
    </xf>
    <xf numFmtId="49" fontId="0" fillId="8" borderId="0" xfId="0" applyNumberFormat="1" applyFill="1" applyAlignment="1">
      <alignment horizontal="center" vertical="center" wrapText="1"/>
    </xf>
    <xf numFmtId="49" fontId="0" fillId="10" borderId="1" xfId="0" applyNumberFormat="1" applyFill="1" applyBorder="1" applyAlignment="1">
      <alignment horizontal="center" vertical="center" wrapText="1"/>
    </xf>
    <xf numFmtId="0" fontId="5" fillId="9" borderId="1" xfId="0" applyFont="1" applyFill="1" applyBorder="1" applyAlignment="1">
      <alignment horizontal="center" vertical="center" wrapText="1"/>
    </xf>
    <xf numFmtId="0" fontId="0" fillId="8" borderId="7" xfId="0" applyFill="1" applyBorder="1" applyAlignment="1">
      <alignment horizontal="center" vertical="center"/>
    </xf>
    <xf numFmtId="0" fontId="0" fillId="8" borderId="0" xfId="0" applyFill="1" applyAlignment="1">
      <alignment horizontal="center" vertical="center" wrapText="1"/>
    </xf>
    <xf numFmtId="0" fontId="0" fillId="8" borderId="7" xfId="0" applyFill="1" applyBorder="1" applyAlignment="1">
      <alignment horizontal="center" vertical="center" wrapText="1"/>
    </xf>
    <xf numFmtId="168" fontId="0" fillId="8" borderId="7" xfId="0" applyNumberFormat="1" applyFill="1" applyBorder="1" applyAlignment="1">
      <alignment horizontal="center" vertical="center" wrapText="1"/>
    </xf>
    <xf numFmtId="0" fontId="5" fillId="8" borderId="7" xfId="0" applyFont="1" applyFill="1" applyBorder="1" applyAlignment="1">
      <alignment horizontal="center" vertical="center" wrapText="1"/>
    </xf>
    <xf numFmtId="14" fontId="0" fillId="8" borderId="7" xfId="0" applyNumberFormat="1" applyFill="1" applyBorder="1" applyAlignment="1">
      <alignment horizontal="center" vertical="center"/>
    </xf>
    <xf numFmtId="168" fontId="0" fillId="8" borderId="7"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4" xfId="0" applyBorder="1" applyAlignment="1">
      <alignment horizontal="center" vertical="center"/>
    </xf>
    <xf numFmtId="167" fontId="2"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67" fontId="2" fillId="2" borderId="1" xfId="0" applyNumberFormat="1"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7" fillId="2" borderId="1" xfId="0" applyFont="1" applyFill="1" applyBorder="1" applyAlignment="1">
      <alignment horizont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xf>
    <xf numFmtId="167" fontId="0" fillId="2" borderId="1" xfId="0" applyNumberFormat="1" applyFont="1" applyFill="1" applyBorder="1" applyAlignment="1">
      <alignment horizontal="center" vertical="center"/>
    </xf>
    <xf numFmtId="167" fontId="2" fillId="2" borderId="1" xfId="0" applyNumberFormat="1" applyFont="1" applyFill="1" applyBorder="1" applyAlignment="1">
      <alignment horizontal="center" vertical="center" wrapText="1"/>
    </xf>
    <xf numFmtId="167" fontId="0" fillId="7" borderId="1" xfId="0" applyNumberFormat="1"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9D18E"/>
      <rgbColor rgb="FF808080"/>
      <rgbColor rgb="FF9999FF"/>
      <rgbColor rgb="FF993366"/>
      <rgbColor rgb="FFEDEDED"/>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161"/>
  <sheetViews>
    <sheetView tabSelected="1" topLeftCell="A96" zoomScale="60" zoomScaleNormal="60" workbookViewId="0">
      <selection activeCell="D70" sqref="D70"/>
    </sheetView>
  </sheetViews>
  <sheetFormatPr defaultRowHeight="14.4" x14ac:dyDescent="0.3"/>
  <cols>
    <col min="1" max="1" width="23.33203125"/>
    <col min="2" max="2" width="61.33203125"/>
    <col min="3" max="3" width="44.33203125"/>
    <col min="4" max="4" width="21.88671875" style="96"/>
    <col min="5" max="5" width="31.33203125" style="115"/>
    <col min="6" max="6" width="33.6640625" style="115"/>
    <col min="7" max="7" width="14.6640625"/>
    <col min="8" max="8" width="21.44140625"/>
    <col min="9" max="12" width="0" hidden="1"/>
    <col min="13" max="13" width="24.5546875"/>
    <col min="14" max="14" width="31.88671875"/>
    <col min="15" max="65" width="0" hidden="1"/>
    <col min="66" max="66" width="46.33203125" style="96"/>
    <col min="67" max="1025" width="8.5546875"/>
  </cols>
  <sheetData>
    <row r="1" spans="1:66" ht="23.25" customHeight="1" x14ac:dyDescent="0.4">
      <c r="A1" s="175" t="s">
        <v>0</v>
      </c>
      <c r="B1" s="175"/>
      <c r="C1" s="175"/>
      <c r="D1" s="175"/>
      <c r="E1" s="175"/>
      <c r="F1" s="175"/>
      <c r="G1" s="175"/>
      <c r="H1" s="175"/>
      <c r="I1" s="175"/>
      <c r="J1" s="175"/>
      <c r="K1" s="175"/>
      <c r="L1" s="175"/>
      <c r="M1" s="175"/>
      <c r="N1" s="175"/>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76" t="s">
        <v>1</v>
      </c>
    </row>
    <row r="2" spans="1:66" ht="15" customHeight="1" x14ac:dyDescent="0.3">
      <c r="A2" s="168" t="s">
        <v>2</v>
      </c>
      <c r="B2" s="168" t="s">
        <v>3</v>
      </c>
      <c r="C2" s="168" t="s">
        <v>4</v>
      </c>
      <c r="D2" s="177" t="s">
        <v>5</v>
      </c>
      <c r="E2" s="168" t="s">
        <v>6</v>
      </c>
      <c r="F2" s="168"/>
      <c r="G2" s="168" t="s">
        <v>7</v>
      </c>
      <c r="H2" s="168" t="s">
        <v>8</v>
      </c>
      <c r="I2" s="168"/>
      <c r="J2" s="168"/>
      <c r="K2" s="168"/>
      <c r="L2" s="168"/>
      <c r="M2" s="168" t="s">
        <v>9</v>
      </c>
      <c r="N2" s="168" t="s">
        <v>10</v>
      </c>
      <c r="O2" s="1"/>
      <c r="P2" s="1"/>
      <c r="Q2" s="173" t="s">
        <v>11</v>
      </c>
      <c r="R2" s="173" t="s">
        <v>11</v>
      </c>
      <c r="S2" s="173" t="s">
        <v>11</v>
      </c>
      <c r="T2" s="174" t="s">
        <v>12</v>
      </c>
      <c r="U2" s="170"/>
      <c r="V2" s="170"/>
      <c r="W2" s="170"/>
      <c r="X2" s="170"/>
      <c r="Y2" s="1"/>
      <c r="Z2" s="171"/>
      <c r="AA2" s="5"/>
      <c r="AB2" s="5"/>
      <c r="AC2" s="5"/>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76"/>
    </row>
    <row r="3" spans="1:66" s="7" customFormat="1" ht="38.25" customHeight="1" x14ac:dyDescent="0.3">
      <c r="A3" s="168"/>
      <c r="B3" s="168"/>
      <c r="C3" s="168"/>
      <c r="D3" s="177"/>
      <c r="E3" s="100" t="s">
        <v>13</v>
      </c>
      <c r="F3" s="100" t="s">
        <v>14</v>
      </c>
      <c r="G3" s="168"/>
      <c r="H3" s="168"/>
      <c r="I3" s="168" t="s">
        <v>15</v>
      </c>
      <c r="J3" s="168" t="s">
        <v>16</v>
      </c>
      <c r="K3" s="168" t="s">
        <v>17</v>
      </c>
      <c r="L3" s="168" t="s">
        <v>18</v>
      </c>
      <c r="M3" s="168"/>
      <c r="N3" s="168"/>
      <c r="O3" s="2" t="s">
        <v>19</v>
      </c>
      <c r="P3" s="2" t="s">
        <v>20</v>
      </c>
      <c r="Q3" s="173"/>
      <c r="R3" s="173"/>
      <c r="S3" s="173"/>
      <c r="T3" s="174"/>
      <c r="U3" s="170"/>
      <c r="V3" s="170"/>
      <c r="W3" s="170"/>
      <c r="X3" s="170"/>
      <c r="Y3" s="6"/>
      <c r="Z3" s="171"/>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176"/>
    </row>
    <row r="4" spans="1:66" ht="0.75" customHeight="1" x14ac:dyDescent="0.3">
      <c r="A4" s="8"/>
      <c r="B4" s="9"/>
      <c r="C4" s="9"/>
      <c r="D4" s="80"/>
      <c r="E4" s="10"/>
      <c r="F4" s="14"/>
      <c r="G4" s="11"/>
      <c r="H4" s="11"/>
      <c r="I4" s="12"/>
      <c r="J4" s="12"/>
      <c r="K4" s="12"/>
      <c r="L4" s="12"/>
      <c r="M4" s="12"/>
      <c r="N4" s="11"/>
      <c r="O4" s="1"/>
      <c r="P4" s="1"/>
      <c r="Q4" s="13"/>
      <c r="R4" s="13"/>
      <c r="S4" s="13"/>
      <c r="T4" s="1">
        <f>SUM(Q4:S4)</f>
        <v>0</v>
      </c>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83"/>
    </row>
    <row r="5" spans="1:66" hidden="1" x14ac:dyDescent="0.3">
      <c r="A5" s="9"/>
      <c r="B5" s="9"/>
      <c r="C5" s="9"/>
      <c r="D5" s="80"/>
      <c r="E5" s="14"/>
      <c r="F5" s="14"/>
      <c r="G5" s="14"/>
      <c r="H5" s="14"/>
      <c r="I5" s="14"/>
      <c r="J5" s="14"/>
      <c r="K5" s="14"/>
      <c r="L5" s="14"/>
      <c r="M5" s="14"/>
      <c r="N5" s="14"/>
      <c r="O5" s="1"/>
      <c r="P5" s="1"/>
      <c r="Q5" s="13"/>
      <c r="R5" s="13"/>
      <c r="S5" s="13"/>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83"/>
    </row>
    <row r="6" spans="1:66" hidden="1" x14ac:dyDescent="0.3">
      <c r="A6" s="8"/>
      <c r="B6" s="14"/>
      <c r="C6" s="9"/>
      <c r="D6" s="81"/>
      <c r="E6" s="10"/>
      <c r="F6" s="101"/>
      <c r="G6" s="11"/>
      <c r="H6" s="11"/>
      <c r="I6" s="15"/>
      <c r="J6" s="15"/>
      <c r="K6" s="15"/>
      <c r="L6" s="15"/>
      <c r="M6" s="12"/>
      <c r="N6" s="11"/>
      <c r="O6" s="1"/>
      <c r="P6" s="1"/>
      <c r="Q6" s="13"/>
      <c r="R6" s="13"/>
      <c r="S6" s="13"/>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83"/>
    </row>
    <row r="7" spans="1:66" hidden="1" x14ac:dyDescent="0.3">
      <c r="A7" s="8"/>
      <c r="B7" s="14"/>
      <c r="C7" s="9"/>
      <c r="D7" s="81"/>
      <c r="E7" s="10"/>
      <c r="F7" s="14"/>
      <c r="G7" s="11"/>
      <c r="H7" s="11"/>
      <c r="I7" s="12"/>
      <c r="J7" s="12"/>
      <c r="K7" s="12"/>
      <c r="L7" s="12"/>
      <c r="M7" s="12"/>
      <c r="N7" s="11"/>
      <c r="O7" s="1"/>
      <c r="P7" s="1"/>
      <c r="Q7" s="13"/>
      <c r="R7" s="13"/>
      <c r="S7" s="13"/>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83"/>
    </row>
    <row r="8" spans="1:66" hidden="1" x14ac:dyDescent="0.3">
      <c r="A8" s="8"/>
      <c r="B8" s="14"/>
      <c r="C8" s="9"/>
      <c r="D8" s="81"/>
      <c r="E8" s="10"/>
      <c r="F8" s="14"/>
      <c r="G8" s="11"/>
      <c r="H8" s="11"/>
      <c r="I8" s="12"/>
      <c r="J8" s="12"/>
      <c r="K8" s="12"/>
      <c r="L8" s="12"/>
      <c r="M8" s="12"/>
      <c r="N8" s="11"/>
      <c r="O8" s="1"/>
      <c r="P8" s="1"/>
      <c r="Q8" s="13"/>
      <c r="R8" s="13"/>
      <c r="S8" s="13"/>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83"/>
    </row>
    <row r="9" spans="1:66" ht="11.25" hidden="1" customHeight="1" x14ac:dyDescent="0.3">
      <c r="A9" s="8"/>
      <c r="B9" s="14"/>
      <c r="C9" s="9"/>
      <c r="D9" s="81"/>
      <c r="E9" s="10"/>
      <c r="F9" s="14"/>
      <c r="G9" s="11"/>
      <c r="H9" s="11"/>
      <c r="I9" s="12"/>
      <c r="J9" s="12"/>
      <c r="K9" s="12"/>
      <c r="L9" s="12"/>
      <c r="M9" s="12"/>
      <c r="N9" s="11"/>
      <c r="O9" s="1"/>
      <c r="P9" s="1"/>
      <c r="Q9" s="13"/>
      <c r="R9" s="13"/>
      <c r="S9" s="13"/>
      <c r="T9" s="1">
        <f>SUM(Q9:S9)</f>
        <v>0</v>
      </c>
      <c r="U9" s="1"/>
      <c r="V9" s="1"/>
      <c r="W9" s="1"/>
      <c r="X9" s="1"/>
      <c r="Y9" s="1" t="s">
        <v>21</v>
      </c>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83"/>
    </row>
    <row r="10" spans="1:66" hidden="1" x14ac:dyDescent="0.3">
      <c r="A10" s="12"/>
      <c r="B10" s="9"/>
      <c r="C10" s="9"/>
      <c r="D10" s="81"/>
      <c r="E10" s="10"/>
      <c r="F10" s="14"/>
      <c r="G10" s="11"/>
      <c r="H10" s="11"/>
      <c r="I10" s="12"/>
      <c r="J10" s="12"/>
      <c r="K10" s="12"/>
      <c r="L10" s="12"/>
      <c r="M10" s="12"/>
      <c r="N10" s="11"/>
      <c r="O10" s="1"/>
      <c r="P10" s="1"/>
      <c r="Q10" s="13"/>
      <c r="R10" s="13"/>
      <c r="S10" s="13"/>
      <c r="T10" s="1">
        <f>SUM(Q10:S10)</f>
        <v>0</v>
      </c>
      <c r="U10" s="1"/>
      <c r="V10" s="1"/>
      <c r="W10" s="1"/>
      <c r="X10" s="1"/>
      <c r="Y10" s="1" t="s">
        <v>22</v>
      </c>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83"/>
    </row>
    <row r="11" spans="1:66" hidden="1" x14ac:dyDescent="0.3">
      <c r="A11" s="8"/>
      <c r="B11" s="14"/>
      <c r="C11" s="9"/>
      <c r="D11" s="81"/>
      <c r="E11" s="10"/>
      <c r="F11" s="10"/>
      <c r="G11" s="11"/>
      <c r="H11" s="11"/>
      <c r="I11" s="12"/>
      <c r="J11" s="12"/>
      <c r="K11" s="12"/>
      <c r="L11" s="12"/>
      <c r="M11" s="12"/>
      <c r="N11" s="11"/>
      <c r="O11" s="1"/>
      <c r="P11" s="1"/>
      <c r="Q11" s="13"/>
      <c r="R11" s="13"/>
      <c r="S11" s="13"/>
      <c r="T11" s="1">
        <f>SUM(Q11:S11)</f>
        <v>0</v>
      </c>
      <c r="U11" s="1"/>
      <c r="V11" s="1"/>
      <c r="W11" s="1"/>
      <c r="X11" s="1"/>
      <c r="Y11" s="1" t="s">
        <v>23</v>
      </c>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83"/>
    </row>
    <row r="12" spans="1:66" hidden="1" x14ac:dyDescent="0.3">
      <c r="A12" s="8"/>
      <c r="B12" s="14"/>
      <c r="C12" s="9"/>
      <c r="D12" s="81"/>
      <c r="E12" s="10"/>
      <c r="F12" s="101"/>
      <c r="G12" s="11"/>
      <c r="H12" s="11"/>
      <c r="I12" s="15"/>
      <c r="J12" s="15"/>
      <c r="K12" s="15"/>
      <c r="L12" s="15"/>
      <c r="M12" s="12"/>
      <c r="N12" s="11"/>
      <c r="O12" s="1"/>
      <c r="P12" s="1"/>
      <c r="Q12" s="13"/>
      <c r="R12" s="13"/>
      <c r="S12" s="13"/>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83"/>
    </row>
    <row r="13" spans="1:66" hidden="1" x14ac:dyDescent="0.3">
      <c r="A13" s="8"/>
      <c r="B13" s="14"/>
      <c r="C13" s="9"/>
      <c r="D13" s="81"/>
      <c r="E13" s="10"/>
      <c r="F13" s="14"/>
      <c r="G13" s="11"/>
      <c r="H13" s="11"/>
      <c r="I13" s="15"/>
      <c r="J13" s="15"/>
      <c r="K13" s="15"/>
      <c r="L13" s="15"/>
      <c r="M13" s="12"/>
      <c r="N13" s="11"/>
      <c r="O13" s="1"/>
      <c r="P13" s="1"/>
      <c r="Q13" s="13"/>
      <c r="R13" s="13"/>
      <c r="S13" s="13"/>
      <c r="T13" s="1">
        <f>SUM(Q13:S13)</f>
        <v>0</v>
      </c>
      <c r="U13" s="1"/>
      <c r="V13" s="1"/>
      <c r="W13" s="1"/>
      <c r="X13" s="1"/>
      <c r="Y13" s="1" t="s">
        <v>24</v>
      </c>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83"/>
    </row>
    <row r="14" spans="1:66" hidden="1" x14ac:dyDescent="0.3">
      <c r="A14" s="8"/>
      <c r="B14" s="14"/>
      <c r="C14" s="9"/>
      <c r="D14" s="81"/>
      <c r="E14" s="10"/>
      <c r="F14" s="14"/>
      <c r="G14" s="11"/>
      <c r="H14" s="11"/>
      <c r="I14" s="12"/>
      <c r="J14" s="12"/>
      <c r="K14" s="12"/>
      <c r="L14" s="12"/>
      <c r="M14" s="12"/>
      <c r="N14" s="11"/>
      <c r="O14" s="1"/>
      <c r="P14" s="1"/>
      <c r="Q14" s="13"/>
      <c r="R14" s="13"/>
      <c r="S14" s="13"/>
      <c r="T14" s="1">
        <f>SUM(Q14:S14)</f>
        <v>0</v>
      </c>
      <c r="U14" s="1"/>
      <c r="V14" s="1"/>
      <c r="W14" s="1"/>
      <c r="X14" s="1"/>
      <c r="Y14" s="1" t="s">
        <v>25</v>
      </c>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83"/>
    </row>
    <row r="15" spans="1:66" hidden="1" x14ac:dyDescent="0.3">
      <c r="A15" s="8"/>
      <c r="B15" s="14"/>
      <c r="C15" s="9"/>
      <c r="D15" s="81"/>
      <c r="E15" s="10"/>
      <c r="F15" s="14"/>
      <c r="G15" s="11"/>
      <c r="H15" s="11"/>
      <c r="I15" s="12"/>
      <c r="J15" s="12"/>
      <c r="K15" s="12"/>
      <c r="L15" s="12"/>
      <c r="M15" s="12"/>
      <c r="N15" s="11"/>
      <c r="O15" s="1"/>
      <c r="P15" s="1"/>
      <c r="Q15" s="13"/>
      <c r="R15" s="13"/>
      <c r="S15" s="13"/>
      <c r="T15" s="1">
        <f>SUM(Q15:S15)</f>
        <v>0</v>
      </c>
      <c r="U15" s="1"/>
      <c r="V15" s="1"/>
      <c r="W15" s="1"/>
      <c r="X15" s="1"/>
      <c r="Y15" s="1" t="s">
        <v>26</v>
      </c>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83"/>
    </row>
    <row r="16" spans="1:66" hidden="1" x14ac:dyDescent="0.3">
      <c r="A16" s="12"/>
      <c r="B16" s="9"/>
      <c r="C16" s="9"/>
      <c r="D16" s="80"/>
      <c r="E16" s="10"/>
      <c r="F16" s="10"/>
      <c r="G16" s="11"/>
      <c r="H16" s="11"/>
      <c r="I16" s="12"/>
      <c r="J16" s="12"/>
      <c r="K16" s="12"/>
      <c r="L16" s="12"/>
      <c r="M16" s="12"/>
      <c r="N16" s="11"/>
      <c r="O16" s="1"/>
      <c r="P16" s="1"/>
      <c r="Q16" s="13"/>
      <c r="R16" s="13"/>
      <c r="S16" s="13"/>
      <c r="T16" s="1">
        <f>SUM(Q16:S16)</f>
        <v>0</v>
      </c>
      <c r="U16" s="1"/>
      <c r="V16" s="1"/>
      <c r="W16" s="1"/>
      <c r="X16" s="1"/>
      <c r="Y16" s="1" t="s">
        <v>27</v>
      </c>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83"/>
    </row>
    <row r="17" spans="1:66" hidden="1" x14ac:dyDescent="0.3">
      <c r="A17" s="12"/>
      <c r="B17" s="9"/>
      <c r="C17" s="9"/>
      <c r="D17" s="81"/>
      <c r="E17" s="10"/>
      <c r="F17" s="10"/>
      <c r="G17" s="11"/>
      <c r="H17" s="11"/>
      <c r="I17" s="12"/>
      <c r="J17" s="12"/>
      <c r="K17" s="12"/>
      <c r="L17" s="12"/>
      <c r="M17" s="12"/>
      <c r="N17" s="1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83"/>
    </row>
    <row r="18" spans="1:66" hidden="1" x14ac:dyDescent="0.3">
      <c r="A18" s="12"/>
      <c r="B18" s="9"/>
      <c r="C18" s="9"/>
      <c r="D18" s="81"/>
      <c r="E18" s="10"/>
      <c r="F18" s="10"/>
      <c r="G18" s="11"/>
      <c r="H18" s="11"/>
      <c r="I18" s="12"/>
      <c r="J18" s="12"/>
      <c r="K18" s="12"/>
      <c r="L18" s="12"/>
      <c r="M18" s="12"/>
      <c r="N18" s="11"/>
      <c r="O18" s="1"/>
      <c r="P18" s="1"/>
      <c r="Q18" s="13"/>
      <c r="R18" s="13"/>
      <c r="S18" s="13"/>
      <c r="T18" s="1">
        <f>SUM(Q18:S18)</f>
        <v>0</v>
      </c>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83"/>
    </row>
    <row r="19" spans="1:66" hidden="1" x14ac:dyDescent="0.3">
      <c r="A19" s="12"/>
      <c r="B19" s="9"/>
      <c r="C19" s="9"/>
      <c r="D19" s="81"/>
      <c r="E19" s="10"/>
      <c r="F19" s="101"/>
      <c r="G19" s="16"/>
      <c r="H19" s="11"/>
      <c r="I19" s="17"/>
      <c r="J19" s="17"/>
      <c r="K19" s="17"/>
      <c r="L19" s="17"/>
      <c r="M19" s="12"/>
      <c r="N19" s="11"/>
      <c r="O19" s="1"/>
      <c r="P19" s="1"/>
      <c r="Q19" s="13"/>
      <c r="R19" s="13"/>
      <c r="S19" s="13"/>
      <c r="T19" s="1">
        <f>SUM(Q19:S19)</f>
        <v>0</v>
      </c>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83"/>
    </row>
    <row r="20" spans="1:66" hidden="1" x14ac:dyDescent="0.3">
      <c r="A20" s="12"/>
      <c r="B20" s="18"/>
      <c r="C20" s="9"/>
      <c r="D20" s="81"/>
      <c r="E20" s="10"/>
      <c r="F20" s="14"/>
      <c r="G20" s="11"/>
      <c r="H20" s="11"/>
      <c r="I20" s="12"/>
      <c r="J20" s="12"/>
      <c r="K20" s="12"/>
      <c r="L20" s="12"/>
      <c r="M20" s="12"/>
      <c r="N20" s="1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83"/>
    </row>
    <row r="21" spans="1:66" hidden="1" x14ac:dyDescent="0.3">
      <c r="A21" s="12"/>
      <c r="B21" s="9"/>
      <c r="C21" s="19"/>
      <c r="D21" s="81"/>
      <c r="E21" s="10"/>
      <c r="F21" s="10"/>
      <c r="G21" s="11"/>
      <c r="H21" s="11"/>
      <c r="I21" s="12"/>
      <c r="J21" s="12"/>
      <c r="K21" s="12"/>
      <c r="L21" s="12"/>
      <c r="M21" s="12"/>
      <c r="N21" s="11"/>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82"/>
    </row>
    <row r="22" spans="1:66" hidden="1" x14ac:dyDescent="0.3">
      <c r="A22" s="12"/>
      <c r="B22" s="20"/>
      <c r="C22" s="4"/>
      <c r="D22" s="81"/>
      <c r="E22" s="10"/>
      <c r="F22" s="10"/>
      <c r="G22" s="11"/>
      <c r="H22" s="11"/>
      <c r="I22" s="15"/>
      <c r="J22" s="15"/>
      <c r="K22" s="15"/>
      <c r="L22" s="15"/>
      <c r="M22" s="12"/>
      <c r="N22" s="1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83"/>
    </row>
    <row r="23" spans="1:66" hidden="1" x14ac:dyDescent="0.3">
      <c r="A23" s="12"/>
      <c r="B23" s="9"/>
      <c r="C23" s="9"/>
      <c r="D23" s="81"/>
      <c r="E23" s="10"/>
      <c r="F23" s="10"/>
      <c r="G23" s="11"/>
      <c r="H23" s="11"/>
      <c r="I23" s="12"/>
      <c r="J23" s="12"/>
      <c r="K23" s="12"/>
      <c r="L23" s="12"/>
      <c r="M23" s="12"/>
      <c r="N23" s="1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83"/>
    </row>
    <row r="24" spans="1:66" hidden="1" x14ac:dyDescent="0.3">
      <c r="A24" s="12"/>
      <c r="B24" s="9"/>
      <c r="C24" s="9"/>
      <c r="D24" s="81"/>
      <c r="E24" s="10"/>
      <c r="F24" s="10"/>
      <c r="G24" s="11"/>
      <c r="H24" s="12"/>
      <c r="I24" s="21"/>
      <c r="J24" s="21"/>
      <c r="K24" s="21"/>
      <c r="L24" s="21"/>
      <c r="M24" s="12"/>
      <c r="N24" s="1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83"/>
    </row>
    <row r="25" spans="1:66" hidden="1" x14ac:dyDescent="0.3">
      <c r="A25" s="12"/>
      <c r="B25" s="9"/>
      <c r="C25" s="9"/>
      <c r="D25" s="81"/>
      <c r="E25" s="10"/>
      <c r="F25" s="101"/>
      <c r="G25" s="11"/>
      <c r="H25" s="11"/>
      <c r="I25" s="12"/>
      <c r="J25" s="12"/>
      <c r="K25" s="12"/>
      <c r="L25" s="12"/>
      <c r="M25" s="12"/>
      <c r="N25" s="1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83"/>
    </row>
    <row r="26" spans="1:66" hidden="1" x14ac:dyDescent="0.3">
      <c r="A26" s="12"/>
      <c r="B26" s="9"/>
      <c r="C26" s="9"/>
      <c r="D26" s="81"/>
      <c r="E26" s="10"/>
      <c r="F26" s="10"/>
      <c r="G26" s="11"/>
      <c r="H26" s="11"/>
      <c r="I26" s="12"/>
      <c r="J26" s="12"/>
      <c r="K26" s="12"/>
      <c r="L26" s="12"/>
      <c r="M26" s="12"/>
      <c r="N26" s="1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83"/>
    </row>
    <row r="27" spans="1:66" hidden="1" x14ac:dyDescent="0.3">
      <c r="A27" s="12"/>
      <c r="B27" s="9"/>
      <c r="C27" s="9"/>
      <c r="D27" s="81"/>
      <c r="E27" s="10"/>
      <c r="F27" s="10"/>
      <c r="G27" s="11"/>
      <c r="H27" s="11"/>
      <c r="I27" s="12"/>
      <c r="J27" s="12"/>
      <c r="K27" s="12"/>
      <c r="L27" s="12"/>
      <c r="M27" s="12"/>
      <c r="N27" s="1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83"/>
    </row>
    <row r="28" spans="1:66" hidden="1" x14ac:dyDescent="0.3">
      <c r="A28" s="12"/>
      <c r="B28" s="9"/>
      <c r="C28" s="9"/>
      <c r="D28" s="81"/>
      <c r="E28" s="10"/>
      <c r="F28" s="10"/>
      <c r="G28" s="11"/>
      <c r="H28" s="11"/>
      <c r="I28" s="12"/>
      <c r="J28" s="12"/>
      <c r="K28" s="12"/>
      <c r="L28" s="12"/>
      <c r="M28" s="12"/>
      <c r="N28" s="1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83"/>
    </row>
    <row r="29" spans="1:66" hidden="1" x14ac:dyDescent="0.3">
      <c r="A29" s="12"/>
      <c r="B29" s="9"/>
      <c r="C29" s="9"/>
      <c r="D29" s="81"/>
      <c r="E29" s="10"/>
      <c r="F29" s="14"/>
      <c r="G29" s="11"/>
      <c r="H29" s="11"/>
      <c r="I29" s="12"/>
      <c r="J29" s="12"/>
      <c r="K29" s="12"/>
      <c r="L29" s="12"/>
      <c r="M29" s="12"/>
      <c r="N29" s="1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83"/>
    </row>
    <row r="30" spans="1:66" hidden="1" x14ac:dyDescent="0.3">
      <c r="A30" s="3"/>
      <c r="B30" s="4"/>
      <c r="C30" s="4"/>
      <c r="D30" s="82"/>
      <c r="E30" s="103"/>
      <c r="F30" s="102"/>
      <c r="G30" s="22"/>
      <c r="H30" s="22"/>
      <c r="I30" s="1"/>
      <c r="J30" s="1"/>
      <c r="K30" s="1"/>
      <c r="L30" s="1"/>
      <c r="M30" s="3"/>
      <c r="N30" s="22"/>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83"/>
    </row>
    <row r="31" spans="1:66" hidden="1" x14ac:dyDescent="0.3">
      <c r="A31" s="3"/>
      <c r="B31" s="4"/>
      <c r="C31" s="4"/>
      <c r="D31" s="82"/>
      <c r="E31" s="103"/>
      <c r="F31" s="102"/>
      <c r="G31" s="22"/>
      <c r="H31" s="22"/>
      <c r="I31" s="1"/>
      <c r="J31" s="1"/>
      <c r="K31" s="1"/>
      <c r="L31" s="1"/>
      <c r="M31" s="3"/>
      <c r="N31" s="22"/>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83"/>
    </row>
    <row r="32" spans="1:66" hidden="1" x14ac:dyDescent="0.3">
      <c r="A32" s="3"/>
      <c r="B32" s="4"/>
      <c r="C32" s="9"/>
      <c r="D32" s="82"/>
      <c r="E32" s="103"/>
      <c r="F32" s="103"/>
      <c r="G32" s="22"/>
      <c r="H32" s="11"/>
      <c r="I32" s="1"/>
      <c r="J32" s="1"/>
      <c r="K32" s="1"/>
      <c r="L32" s="1"/>
      <c r="M32" s="3"/>
      <c r="N32" s="22"/>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83"/>
    </row>
    <row r="33" spans="1:78" hidden="1" x14ac:dyDescent="0.3">
      <c r="A33" s="8"/>
      <c r="B33" s="14"/>
      <c r="C33" s="9"/>
      <c r="D33" s="81"/>
      <c r="E33" s="10"/>
      <c r="F33" s="14"/>
      <c r="G33" s="11"/>
      <c r="H33" s="11"/>
      <c r="I33" s="12"/>
      <c r="J33" s="12"/>
      <c r="K33" s="12"/>
      <c r="L33" s="12"/>
      <c r="M33" s="12"/>
      <c r="N33" s="1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83"/>
    </row>
    <row r="34" spans="1:78" hidden="1" x14ac:dyDescent="0.3">
      <c r="A34" s="1"/>
      <c r="B34" s="1"/>
      <c r="C34" s="23"/>
      <c r="D34" s="83"/>
      <c r="E34" s="104"/>
      <c r="F34" s="104"/>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83"/>
    </row>
    <row r="35" spans="1:78" hidden="1" x14ac:dyDescent="0.3">
      <c r="A35" s="1"/>
      <c r="B35" s="1"/>
      <c r="C35" s="23"/>
      <c r="D35" s="83"/>
      <c r="E35" s="104"/>
      <c r="F35" s="104"/>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83"/>
    </row>
    <row r="36" spans="1:78" ht="127.5" customHeight="1" x14ac:dyDescent="0.3">
      <c r="A36" s="24" t="s">
        <v>28</v>
      </c>
      <c r="B36" s="66" t="s">
        <v>29</v>
      </c>
      <c r="C36" s="26" t="s">
        <v>25</v>
      </c>
      <c r="D36" s="84" t="s">
        <v>30</v>
      </c>
      <c r="E36" s="27" t="s">
        <v>31</v>
      </c>
      <c r="F36" s="27" t="s">
        <v>32</v>
      </c>
      <c r="G36" s="29">
        <v>44592</v>
      </c>
      <c r="H36" s="29"/>
      <c r="I36" s="28"/>
      <c r="J36" s="28"/>
      <c r="K36" s="28"/>
      <c r="L36" s="28"/>
      <c r="M36" s="28" t="s">
        <v>33</v>
      </c>
      <c r="N36" s="29">
        <v>44592</v>
      </c>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84" t="s">
        <v>34</v>
      </c>
    </row>
    <row r="37" spans="1:78" ht="188.25" customHeight="1" x14ac:dyDescent="0.3">
      <c r="A37" s="30" t="s">
        <v>35</v>
      </c>
      <c r="B37" s="31" t="s">
        <v>36</v>
      </c>
      <c r="C37" s="32" t="s">
        <v>25</v>
      </c>
      <c r="D37" s="85">
        <v>61254.21</v>
      </c>
      <c r="E37" s="30"/>
      <c r="F37" s="30"/>
      <c r="G37" s="22"/>
      <c r="H37" s="22"/>
      <c r="I37" s="3"/>
      <c r="J37" s="3"/>
      <c r="K37" s="3"/>
      <c r="L37" s="3"/>
      <c r="M37" s="33">
        <v>406</v>
      </c>
      <c r="N37" s="22">
        <v>44670</v>
      </c>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82"/>
    </row>
    <row r="38" spans="1:78" ht="135.75" customHeight="1" x14ac:dyDescent="0.3">
      <c r="A38" s="34" t="s">
        <v>37</v>
      </c>
      <c r="B38" s="26" t="s">
        <v>38</v>
      </c>
      <c r="C38" s="26" t="s">
        <v>25</v>
      </c>
      <c r="D38" s="84">
        <v>66.39</v>
      </c>
      <c r="E38" s="27" t="s">
        <v>39</v>
      </c>
      <c r="F38" s="38" t="s">
        <v>40</v>
      </c>
      <c r="G38" s="29">
        <v>44620</v>
      </c>
      <c r="H38" s="29"/>
      <c r="I38" s="28"/>
      <c r="J38" s="28"/>
      <c r="K38" s="28"/>
      <c r="L38" s="28"/>
      <c r="M38" s="28">
        <v>191</v>
      </c>
      <c r="N38" s="29">
        <v>44620</v>
      </c>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93" t="s">
        <v>41</v>
      </c>
    </row>
    <row r="39" spans="1:78" ht="135.75" customHeight="1" x14ac:dyDescent="0.3">
      <c r="A39" s="33" t="s">
        <v>42</v>
      </c>
      <c r="B39" s="36" t="s">
        <v>43</v>
      </c>
      <c r="C39" s="32" t="s">
        <v>25</v>
      </c>
      <c r="D39" s="82">
        <v>56640.84</v>
      </c>
      <c r="E39" s="116" t="s">
        <v>44</v>
      </c>
      <c r="F39" s="30" t="s">
        <v>45</v>
      </c>
      <c r="G39" s="22">
        <v>44635</v>
      </c>
      <c r="H39" s="22"/>
      <c r="I39" s="3"/>
      <c r="J39" s="3"/>
      <c r="K39" s="3"/>
      <c r="L39" s="3"/>
      <c r="M39" s="33">
        <v>225</v>
      </c>
      <c r="N39" s="22">
        <v>44636</v>
      </c>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82"/>
    </row>
    <row r="40" spans="1:78" ht="135.75" customHeight="1" x14ac:dyDescent="0.3">
      <c r="A40" s="58">
        <v>8993182090</v>
      </c>
      <c r="B40" s="59" t="s">
        <v>46</v>
      </c>
      <c r="C40" s="59" t="s">
        <v>25</v>
      </c>
      <c r="D40" s="86">
        <v>78028.55</v>
      </c>
      <c r="E40" s="117" t="s">
        <v>47</v>
      </c>
      <c r="F40" s="105" t="s">
        <v>48</v>
      </c>
      <c r="G40" s="29">
        <v>44671</v>
      </c>
      <c r="H40" s="29"/>
      <c r="I40" s="28"/>
      <c r="J40" s="28"/>
      <c r="K40" s="28"/>
      <c r="L40" s="28"/>
      <c r="M40" s="26">
        <v>410</v>
      </c>
      <c r="N40" s="37">
        <v>44671</v>
      </c>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84"/>
    </row>
    <row r="41" spans="1:78" ht="135.75" customHeight="1" x14ac:dyDescent="0.3">
      <c r="A41" s="3" t="s">
        <v>49</v>
      </c>
      <c r="B41" s="25" t="s">
        <v>50</v>
      </c>
      <c r="C41" s="32" t="s">
        <v>25</v>
      </c>
      <c r="D41" s="87">
        <v>3000</v>
      </c>
      <c r="E41" s="116" t="s">
        <v>51</v>
      </c>
      <c r="F41" s="106" t="s">
        <v>52</v>
      </c>
      <c r="G41" s="22">
        <v>44635</v>
      </c>
      <c r="H41" s="22"/>
      <c r="I41" s="3"/>
      <c r="J41" s="3"/>
      <c r="K41" s="3"/>
      <c r="L41" s="3"/>
      <c r="M41" s="3">
        <v>229</v>
      </c>
      <c r="N41" s="22">
        <v>44635</v>
      </c>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82" t="s">
        <v>53</v>
      </c>
    </row>
    <row r="42" spans="1:78" ht="135.75" customHeight="1" x14ac:dyDescent="0.3">
      <c r="A42" s="28" t="s">
        <v>54</v>
      </c>
      <c r="B42" s="26" t="s">
        <v>55</v>
      </c>
      <c r="C42" s="26" t="s">
        <v>25</v>
      </c>
      <c r="D42" s="88">
        <v>53050.36</v>
      </c>
      <c r="E42" s="38" t="s">
        <v>56</v>
      </c>
      <c r="F42" s="107" t="s">
        <v>57</v>
      </c>
      <c r="G42" s="29">
        <v>44685</v>
      </c>
      <c r="H42" s="37"/>
      <c r="I42" s="28"/>
      <c r="J42" s="26"/>
      <c r="K42" s="28"/>
      <c r="L42" s="26"/>
      <c r="M42" s="28">
        <v>442</v>
      </c>
      <c r="N42" s="37">
        <v>44685</v>
      </c>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88"/>
    </row>
    <row r="43" spans="1:78" ht="135.75" customHeight="1" x14ac:dyDescent="0.3">
      <c r="A43" s="3" t="s">
        <v>58</v>
      </c>
      <c r="B43" s="32" t="s">
        <v>59</v>
      </c>
      <c r="C43" s="32" t="s">
        <v>25</v>
      </c>
      <c r="D43" s="85">
        <v>24000</v>
      </c>
      <c r="E43" s="103" t="s">
        <v>60</v>
      </c>
      <c r="F43" s="106" t="s">
        <v>61</v>
      </c>
      <c r="G43" s="22">
        <v>44690</v>
      </c>
      <c r="H43" s="22"/>
      <c r="I43" s="3"/>
      <c r="J43" s="3"/>
      <c r="K43" s="3"/>
      <c r="L43" s="3"/>
      <c r="M43" s="3">
        <v>478</v>
      </c>
      <c r="N43" s="22">
        <v>44690</v>
      </c>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82"/>
    </row>
    <row r="44" spans="1:78" ht="135.75" customHeight="1" x14ac:dyDescent="0.3">
      <c r="A44" s="28" t="s">
        <v>62</v>
      </c>
      <c r="B44" s="26" t="s">
        <v>63</v>
      </c>
      <c r="C44" s="26" t="s">
        <v>25</v>
      </c>
      <c r="D44" s="88" t="s">
        <v>64</v>
      </c>
      <c r="E44" s="27"/>
      <c r="F44" s="38"/>
      <c r="G44" s="29">
        <v>44685</v>
      </c>
      <c r="H44" s="37"/>
      <c r="I44" s="28"/>
      <c r="J44" s="26"/>
      <c r="K44" s="28"/>
      <c r="L44" s="26"/>
      <c r="M44" s="28">
        <v>452</v>
      </c>
      <c r="N44" s="37">
        <v>44685</v>
      </c>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93">
        <v>692.77</v>
      </c>
    </row>
    <row r="45" spans="1:78" ht="135.75" customHeight="1" x14ac:dyDescent="0.3">
      <c r="A45" s="40" t="s">
        <v>65</v>
      </c>
      <c r="B45" s="4" t="s">
        <v>66</v>
      </c>
      <c r="C45" s="32" t="s">
        <v>25</v>
      </c>
      <c r="D45" s="82">
        <v>835</v>
      </c>
      <c r="E45" s="103" t="s">
        <v>67</v>
      </c>
      <c r="F45" s="52" t="s">
        <v>68</v>
      </c>
      <c r="G45" s="22">
        <v>44693</v>
      </c>
      <c r="H45" s="22"/>
      <c r="I45" s="3"/>
      <c r="J45" s="3"/>
      <c r="K45" s="3"/>
      <c r="L45" s="3"/>
      <c r="M45" s="3">
        <v>512</v>
      </c>
      <c r="N45" s="22">
        <v>44693</v>
      </c>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82" t="s">
        <v>69</v>
      </c>
    </row>
    <row r="46" spans="1:78" ht="135.75" customHeight="1" x14ac:dyDescent="0.3">
      <c r="A46" s="60" t="s">
        <v>70</v>
      </c>
      <c r="B46" s="61" t="s">
        <v>71</v>
      </c>
      <c r="C46" s="59" t="s">
        <v>25</v>
      </c>
      <c r="D46" s="86">
        <v>159885</v>
      </c>
      <c r="E46" s="117" t="s">
        <v>72</v>
      </c>
      <c r="F46" s="105" t="s">
        <v>73</v>
      </c>
      <c r="G46" s="29">
        <v>44721</v>
      </c>
      <c r="H46" s="29"/>
      <c r="I46" s="28"/>
      <c r="J46" s="28"/>
      <c r="K46" s="28"/>
      <c r="L46" s="28"/>
      <c r="M46" s="28">
        <v>588</v>
      </c>
      <c r="N46" s="29">
        <v>44721</v>
      </c>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93"/>
    </row>
    <row r="47" spans="1:78" ht="135.75" customHeight="1" x14ac:dyDescent="0.3">
      <c r="A47" s="69" t="s">
        <v>284</v>
      </c>
      <c r="B47" s="69" t="s">
        <v>285</v>
      </c>
      <c r="C47" s="69" t="s">
        <v>25</v>
      </c>
      <c r="D47" s="89">
        <v>11960</v>
      </c>
      <c r="E47" s="76" t="s">
        <v>287</v>
      </c>
      <c r="F47" s="76" t="s">
        <v>286</v>
      </c>
      <c r="G47" s="62">
        <v>44833</v>
      </c>
      <c r="H47" s="70"/>
      <c r="I47" s="71"/>
      <c r="J47" s="69"/>
      <c r="K47" s="71"/>
      <c r="L47" s="69"/>
      <c r="M47" s="71">
        <v>1017</v>
      </c>
      <c r="N47" s="62">
        <v>44833</v>
      </c>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97"/>
    </row>
    <row r="48" spans="1:78" ht="135.75" customHeight="1" x14ac:dyDescent="0.3">
      <c r="A48" s="35" t="s">
        <v>288</v>
      </c>
      <c r="B48" s="26" t="s">
        <v>289</v>
      </c>
      <c r="C48" s="26" t="s">
        <v>25</v>
      </c>
      <c r="D48" s="88" t="s">
        <v>290</v>
      </c>
      <c r="E48" s="27"/>
      <c r="F48" s="38"/>
      <c r="G48" s="29">
        <v>44746</v>
      </c>
      <c r="H48" s="43"/>
      <c r="I48" s="35"/>
      <c r="J48" s="26"/>
      <c r="K48" s="35"/>
      <c r="L48" s="26"/>
      <c r="M48" s="35">
        <v>664</v>
      </c>
      <c r="N48" s="29"/>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93"/>
      <c r="BR48" s="44"/>
      <c r="BS48" s="44"/>
      <c r="BT48" s="44"/>
      <c r="BU48" s="44"/>
      <c r="BV48" s="44"/>
      <c r="BW48" s="44"/>
      <c r="BX48" s="44"/>
      <c r="BY48" s="44"/>
      <c r="BZ48" s="44"/>
    </row>
    <row r="49" spans="1:78" ht="135.75" customHeight="1" x14ac:dyDescent="0.3">
      <c r="A49" s="19" t="s">
        <v>291</v>
      </c>
      <c r="B49" s="19" t="s">
        <v>292</v>
      </c>
      <c r="C49" s="9" t="s">
        <v>25</v>
      </c>
      <c r="D49" s="90"/>
      <c r="E49" s="108"/>
      <c r="F49" s="108"/>
      <c r="G49" s="11">
        <v>44743</v>
      </c>
      <c r="H49" s="41"/>
      <c r="I49" s="42"/>
      <c r="J49" s="19"/>
      <c r="K49" s="42"/>
      <c r="L49" s="19"/>
      <c r="M49" s="42">
        <v>658</v>
      </c>
      <c r="N49" s="41"/>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82"/>
      <c r="BR49" s="44"/>
      <c r="BS49" s="44"/>
      <c r="BT49" s="44"/>
      <c r="BU49" s="44"/>
      <c r="BV49" s="44"/>
      <c r="BW49" s="44"/>
      <c r="BX49" s="44"/>
      <c r="BY49" s="44"/>
      <c r="BZ49" s="44"/>
    </row>
    <row r="50" spans="1:78" ht="135.75" customHeight="1" x14ac:dyDescent="0.3">
      <c r="A50" s="35" t="s">
        <v>293</v>
      </c>
      <c r="B50" s="26" t="s">
        <v>294</v>
      </c>
      <c r="C50" s="26" t="s">
        <v>25</v>
      </c>
      <c r="D50" s="88">
        <v>4098.3599999999997</v>
      </c>
      <c r="E50" s="27" t="s">
        <v>297</v>
      </c>
      <c r="F50" s="38" t="s">
        <v>295</v>
      </c>
      <c r="G50" s="29">
        <v>44754</v>
      </c>
      <c r="H50" s="43"/>
      <c r="I50" s="35"/>
      <c r="J50" s="26"/>
      <c r="K50" s="35"/>
      <c r="L50" s="26"/>
      <c r="M50" s="35">
        <v>711</v>
      </c>
      <c r="N50" s="29">
        <v>44754</v>
      </c>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93" t="s">
        <v>296</v>
      </c>
    </row>
    <row r="51" spans="1:78" ht="135.75" customHeight="1" x14ac:dyDescent="0.3">
      <c r="A51" s="19" t="s">
        <v>288</v>
      </c>
      <c r="B51" s="19" t="s">
        <v>298</v>
      </c>
      <c r="C51" s="9" t="s">
        <v>25</v>
      </c>
      <c r="D51" s="90">
        <v>700000</v>
      </c>
      <c r="E51" s="108"/>
      <c r="F51" s="108"/>
      <c r="G51" s="11">
        <v>44764</v>
      </c>
      <c r="H51" s="41"/>
      <c r="I51" s="42"/>
      <c r="J51" s="19"/>
      <c r="K51" s="42"/>
      <c r="L51" s="19"/>
      <c r="M51" s="42">
        <v>746</v>
      </c>
      <c r="N51" s="41"/>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82"/>
    </row>
    <row r="52" spans="1:78" ht="135.75" customHeight="1" x14ac:dyDescent="0.3">
      <c r="A52" s="26" t="s">
        <v>299</v>
      </c>
      <c r="B52" s="26" t="s">
        <v>300</v>
      </c>
      <c r="C52" s="26" t="s">
        <v>25</v>
      </c>
      <c r="D52" s="88" t="s">
        <v>301</v>
      </c>
      <c r="E52" s="27"/>
      <c r="F52" s="38"/>
      <c r="G52" s="29">
        <v>44768</v>
      </c>
      <c r="H52" s="43"/>
      <c r="I52" s="35"/>
      <c r="J52" s="26"/>
      <c r="K52" s="35"/>
      <c r="L52" s="26"/>
      <c r="M52" s="35">
        <v>772</v>
      </c>
      <c r="N52" s="29"/>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93"/>
    </row>
    <row r="53" spans="1:78" ht="135.75" customHeight="1" x14ac:dyDescent="0.3">
      <c r="A53" s="19" t="s">
        <v>303</v>
      </c>
      <c r="B53" s="19" t="s">
        <v>302</v>
      </c>
      <c r="C53" s="9" t="s">
        <v>25</v>
      </c>
      <c r="D53" s="90">
        <v>24400</v>
      </c>
      <c r="E53" s="108"/>
      <c r="F53" s="108"/>
      <c r="G53" s="11">
        <v>44768</v>
      </c>
      <c r="H53" s="41"/>
      <c r="I53" s="42"/>
      <c r="J53" s="19"/>
      <c r="K53" s="42"/>
      <c r="L53" s="19"/>
      <c r="M53" s="42">
        <v>773</v>
      </c>
      <c r="N53" s="41"/>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82"/>
    </row>
    <row r="54" spans="1:78" ht="135.75" customHeight="1" x14ac:dyDescent="0.3">
      <c r="A54" s="35" t="s">
        <v>299</v>
      </c>
      <c r="B54" s="26" t="s">
        <v>304</v>
      </c>
      <c r="C54" s="26" t="s">
        <v>25</v>
      </c>
      <c r="D54" s="88">
        <v>28136.82</v>
      </c>
      <c r="E54" s="27" t="s">
        <v>365</v>
      </c>
      <c r="F54" s="38" t="s">
        <v>305</v>
      </c>
      <c r="G54" s="29">
        <v>44771</v>
      </c>
      <c r="H54" s="43"/>
      <c r="I54" s="35"/>
      <c r="J54" s="26"/>
      <c r="K54" s="35"/>
      <c r="L54" s="26"/>
      <c r="M54" s="35">
        <v>786</v>
      </c>
      <c r="N54" s="29"/>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98">
        <v>27934.82</v>
      </c>
    </row>
    <row r="55" spans="1:78" ht="135.75" customHeight="1" x14ac:dyDescent="0.3">
      <c r="A55" s="19" t="s">
        <v>306</v>
      </c>
      <c r="B55" s="19" t="s">
        <v>307</v>
      </c>
      <c r="C55" s="9" t="s">
        <v>25</v>
      </c>
      <c r="D55" s="90">
        <v>19800</v>
      </c>
      <c r="E55" s="108" t="s">
        <v>308</v>
      </c>
      <c r="F55" s="108" t="s">
        <v>309</v>
      </c>
      <c r="G55" s="11">
        <v>44771</v>
      </c>
      <c r="H55" s="41"/>
      <c r="I55" s="42"/>
      <c r="J55" s="19"/>
      <c r="K55" s="42"/>
      <c r="L55" s="19"/>
      <c r="M55" s="42">
        <v>785</v>
      </c>
      <c r="N55" s="41"/>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82">
        <v>0</v>
      </c>
    </row>
    <row r="56" spans="1:78" ht="135.75" customHeight="1" x14ac:dyDescent="0.3">
      <c r="A56" s="35" t="s">
        <v>288</v>
      </c>
      <c r="B56" s="26" t="s">
        <v>310</v>
      </c>
      <c r="C56" s="26" t="s">
        <v>25</v>
      </c>
      <c r="D56" s="84">
        <v>700000</v>
      </c>
      <c r="E56" s="27"/>
      <c r="F56" s="38"/>
      <c r="G56" s="29">
        <v>44776</v>
      </c>
      <c r="H56" s="29"/>
      <c r="I56" s="35"/>
      <c r="J56" s="35"/>
      <c r="K56" s="35"/>
      <c r="L56" s="35"/>
      <c r="M56" s="35">
        <v>795</v>
      </c>
      <c r="N56" s="29"/>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93"/>
    </row>
    <row r="57" spans="1:78" ht="135.75" customHeight="1" x14ac:dyDescent="0.3">
      <c r="A57" s="19" t="s">
        <v>311</v>
      </c>
      <c r="B57" s="19" t="s">
        <v>312</v>
      </c>
      <c r="C57" s="45" t="s">
        <v>25</v>
      </c>
      <c r="D57" s="90">
        <v>5740</v>
      </c>
      <c r="E57" s="108">
        <v>4936100728</v>
      </c>
      <c r="F57" s="108" t="s">
        <v>313</v>
      </c>
      <c r="G57" s="11">
        <v>44783</v>
      </c>
      <c r="H57" s="41"/>
      <c r="I57" s="42"/>
      <c r="J57" s="19"/>
      <c r="K57" s="42"/>
      <c r="L57" s="19"/>
      <c r="M57" s="42">
        <v>843</v>
      </c>
      <c r="N57" s="41"/>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82"/>
    </row>
    <row r="58" spans="1:78" ht="135.75" customHeight="1" x14ac:dyDescent="0.3">
      <c r="A58" s="35" t="s">
        <v>315</v>
      </c>
      <c r="B58" s="26" t="s">
        <v>316</v>
      </c>
      <c r="C58" s="26" t="s">
        <v>25</v>
      </c>
      <c r="D58" s="91">
        <v>2132</v>
      </c>
      <c r="E58" s="38" t="s">
        <v>314</v>
      </c>
      <c r="F58" s="38" t="s">
        <v>317</v>
      </c>
      <c r="G58" s="43">
        <v>44777</v>
      </c>
      <c r="H58" s="43"/>
      <c r="I58" s="26"/>
      <c r="J58" s="26"/>
      <c r="K58" s="26"/>
      <c r="L58" s="26"/>
      <c r="M58" s="26">
        <v>808</v>
      </c>
      <c r="N58" s="4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93"/>
    </row>
    <row r="59" spans="1:78" ht="135.75" customHeight="1" x14ac:dyDescent="0.3">
      <c r="A59" s="19" t="s">
        <v>318</v>
      </c>
      <c r="B59" s="19" t="s">
        <v>319</v>
      </c>
      <c r="C59" s="9" t="s">
        <v>26</v>
      </c>
      <c r="D59" s="90">
        <v>2069</v>
      </c>
      <c r="E59" s="108">
        <v>12899760156</v>
      </c>
      <c r="F59" s="108" t="s">
        <v>320</v>
      </c>
      <c r="G59" s="41">
        <v>44785</v>
      </c>
      <c r="H59" s="41"/>
      <c r="I59" s="19"/>
      <c r="J59" s="19"/>
      <c r="K59" s="19"/>
      <c r="L59" s="19"/>
      <c r="M59" s="19">
        <v>852</v>
      </c>
      <c r="N59" s="41"/>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82">
        <v>2069</v>
      </c>
    </row>
    <row r="60" spans="1:78" ht="135.75" customHeight="1" x14ac:dyDescent="0.3">
      <c r="A60" s="26" t="s">
        <v>321</v>
      </c>
      <c r="B60" s="26" t="s">
        <v>322</v>
      </c>
      <c r="C60" s="26" t="s">
        <v>25</v>
      </c>
      <c r="D60" s="84">
        <v>6443.89</v>
      </c>
      <c r="E60" s="113" t="s">
        <v>324</v>
      </c>
      <c r="F60" s="38" t="s">
        <v>323</v>
      </c>
      <c r="G60" s="29">
        <v>44785</v>
      </c>
      <c r="H60" s="29"/>
      <c r="I60" s="35"/>
      <c r="J60" s="35"/>
      <c r="K60" s="35"/>
      <c r="L60" s="35"/>
      <c r="M60" s="35">
        <v>855</v>
      </c>
      <c r="N60" s="29"/>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93"/>
    </row>
    <row r="61" spans="1:78" ht="135.75" customHeight="1" x14ac:dyDescent="0.3">
      <c r="A61" s="19" t="s">
        <v>325</v>
      </c>
      <c r="B61" s="19" t="s">
        <v>326</v>
      </c>
      <c r="C61" s="9" t="s">
        <v>25</v>
      </c>
      <c r="D61" s="90">
        <v>307.5</v>
      </c>
      <c r="E61" s="108" t="s">
        <v>197</v>
      </c>
      <c r="F61" s="108" t="s">
        <v>327</v>
      </c>
      <c r="G61" s="41">
        <v>44813</v>
      </c>
      <c r="H61" s="41"/>
      <c r="I61" s="19"/>
      <c r="J61" s="19"/>
      <c r="K61" s="19"/>
      <c r="L61" s="19"/>
      <c r="M61" s="19">
        <v>904</v>
      </c>
      <c r="N61" s="41"/>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82"/>
    </row>
    <row r="62" spans="1:78" ht="135.75" customHeight="1" x14ac:dyDescent="0.3">
      <c r="A62" s="26" t="s">
        <v>328</v>
      </c>
      <c r="B62" s="26" t="s">
        <v>329</v>
      </c>
      <c r="C62" s="26" t="s">
        <v>25</v>
      </c>
      <c r="D62" s="88">
        <v>4000</v>
      </c>
      <c r="E62" s="38" t="s">
        <v>366</v>
      </c>
      <c r="F62" s="38" t="s">
        <v>330</v>
      </c>
      <c r="G62" s="37">
        <v>44813</v>
      </c>
      <c r="H62" s="37"/>
      <c r="I62" s="26"/>
      <c r="J62" s="26"/>
      <c r="K62" s="26"/>
      <c r="L62" s="26"/>
      <c r="M62" s="26">
        <v>899</v>
      </c>
      <c r="N62" s="37"/>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84"/>
    </row>
    <row r="63" spans="1:78" ht="135.75" customHeight="1" x14ac:dyDescent="0.3">
      <c r="A63" s="12" t="s">
        <v>288</v>
      </c>
      <c r="B63" s="9" t="s">
        <v>331</v>
      </c>
      <c r="C63" s="19" t="s">
        <v>25</v>
      </c>
      <c r="D63" s="81">
        <v>122506.9</v>
      </c>
      <c r="E63" s="10" t="s">
        <v>367</v>
      </c>
      <c r="F63" s="108" t="s">
        <v>332</v>
      </c>
      <c r="G63" s="11">
        <v>44824</v>
      </c>
      <c r="H63" s="11"/>
      <c r="I63" s="12"/>
      <c r="J63" s="12"/>
      <c r="K63" s="12"/>
      <c r="L63" s="12"/>
      <c r="M63" s="12">
        <v>952</v>
      </c>
      <c r="N63" s="11"/>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81"/>
    </row>
    <row r="64" spans="1:78" ht="135.75" customHeight="1" x14ac:dyDescent="0.3">
      <c r="A64" s="26">
        <v>9385792893</v>
      </c>
      <c r="B64" s="26" t="s">
        <v>333</v>
      </c>
      <c r="C64" s="26" t="s">
        <v>25</v>
      </c>
      <c r="D64" s="88">
        <v>78905.399999999994</v>
      </c>
      <c r="E64" s="38" t="s">
        <v>368</v>
      </c>
      <c r="F64" s="38" t="s">
        <v>334</v>
      </c>
      <c r="G64" s="37">
        <v>44818</v>
      </c>
      <c r="H64" s="37"/>
      <c r="I64" s="26"/>
      <c r="J64" s="26"/>
      <c r="K64" s="26"/>
      <c r="L64" s="26"/>
      <c r="M64" s="26">
        <v>929</v>
      </c>
      <c r="N64" s="37"/>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93"/>
    </row>
    <row r="65" spans="1:68" ht="135.75" customHeight="1" x14ac:dyDescent="0.3">
      <c r="A65" s="12"/>
      <c r="B65" s="9" t="s">
        <v>335</v>
      </c>
      <c r="C65" s="19"/>
      <c r="D65" s="81">
        <v>400</v>
      </c>
      <c r="E65" s="10"/>
      <c r="F65" s="14"/>
      <c r="G65" s="11">
        <v>44846</v>
      </c>
      <c r="H65" s="12"/>
      <c r="I65" s="12"/>
      <c r="J65" s="12"/>
      <c r="K65" s="12"/>
      <c r="L65" s="12"/>
      <c r="M65" s="12">
        <v>1029</v>
      </c>
      <c r="N65" s="11"/>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81">
        <v>400</v>
      </c>
    </row>
    <row r="66" spans="1:68" ht="135.75" customHeight="1" x14ac:dyDescent="0.3">
      <c r="A66" s="26">
        <v>9415199401</v>
      </c>
      <c r="B66" s="26" t="s">
        <v>336</v>
      </c>
      <c r="C66" s="26" t="s">
        <v>25</v>
      </c>
      <c r="D66" s="88">
        <v>53973.86</v>
      </c>
      <c r="E66" s="38" t="s">
        <v>369</v>
      </c>
      <c r="F66" s="38" t="s">
        <v>337</v>
      </c>
      <c r="G66" s="37">
        <v>44847</v>
      </c>
      <c r="H66" s="37"/>
      <c r="I66" s="26"/>
      <c r="J66" s="26"/>
      <c r="K66" s="26"/>
      <c r="L66" s="26"/>
      <c r="M66" s="26">
        <v>1079</v>
      </c>
      <c r="N66" s="37"/>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93"/>
    </row>
    <row r="67" spans="1:68" ht="135.75" customHeight="1" x14ac:dyDescent="0.3">
      <c r="A67" s="12" t="s">
        <v>338</v>
      </c>
      <c r="B67" s="9" t="s">
        <v>339</v>
      </c>
      <c r="C67" s="19" t="s">
        <v>25</v>
      </c>
      <c r="D67" s="81">
        <v>100710.48</v>
      </c>
      <c r="E67" s="10">
        <v>6186980725</v>
      </c>
      <c r="F67" s="10" t="s">
        <v>340</v>
      </c>
      <c r="G67" s="11">
        <v>44847</v>
      </c>
      <c r="H67" s="11"/>
      <c r="I67" s="12"/>
      <c r="J67" s="12"/>
      <c r="K67" s="12"/>
      <c r="L67" s="12"/>
      <c r="M67" s="12">
        <v>1080</v>
      </c>
      <c r="N67" s="11"/>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81"/>
    </row>
    <row r="68" spans="1:68" ht="135.75" customHeight="1" x14ac:dyDescent="0.3">
      <c r="A68" s="26" t="s">
        <v>341</v>
      </c>
      <c r="B68" s="26" t="s">
        <v>342</v>
      </c>
      <c r="C68" s="26" t="s">
        <v>25</v>
      </c>
      <c r="D68" s="88">
        <v>9900</v>
      </c>
      <c r="E68" s="38" t="s">
        <v>391</v>
      </c>
      <c r="F68" s="38" t="s">
        <v>343</v>
      </c>
      <c r="G68" s="37">
        <v>44846</v>
      </c>
      <c r="H68" s="37"/>
      <c r="I68" s="37"/>
      <c r="J68" s="26"/>
      <c r="K68" s="26"/>
      <c r="L68" s="26"/>
      <c r="M68" s="26">
        <v>1028</v>
      </c>
      <c r="N68" s="37"/>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93"/>
      <c r="BP68" s="46"/>
    </row>
    <row r="69" spans="1:68" ht="135.75" customHeight="1" x14ac:dyDescent="0.3">
      <c r="A69" s="12" t="s">
        <v>344</v>
      </c>
      <c r="B69" s="9" t="s">
        <v>345</v>
      </c>
      <c r="C69" s="19" t="s">
        <v>25</v>
      </c>
      <c r="D69" s="81">
        <v>336305.63</v>
      </c>
      <c r="E69" s="108"/>
      <c r="F69" s="108"/>
      <c r="G69" s="11">
        <v>44860</v>
      </c>
      <c r="H69" s="11"/>
      <c r="I69" s="12"/>
      <c r="J69" s="12"/>
      <c r="K69" s="12"/>
      <c r="L69" s="12"/>
      <c r="M69" s="12">
        <v>1128</v>
      </c>
      <c r="N69" s="11"/>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81"/>
    </row>
    <row r="70" spans="1:68" ht="135.75" customHeight="1" x14ac:dyDescent="0.3">
      <c r="A70" s="26" t="s">
        <v>347</v>
      </c>
      <c r="B70" s="26" t="s">
        <v>346</v>
      </c>
      <c r="C70" s="26" t="s">
        <v>25</v>
      </c>
      <c r="D70" s="178">
        <v>3806.4</v>
      </c>
      <c r="E70" s="38"/>
      <c r="F70" s="38"/>
      <c r="G70" s="37">
        <v>44890</v>
      </c>
      <c r="H70" s="37"/>
      <c r="I70" s="37"/>
      <c r="J70" s="26"/>
      <c r="K70" s="26"/>
      <c r="L70" s="26"/>
      <c r="M70" s="26">
        <v>1231</v>
      </c>
      <c r="N70" s="37"/>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93"/>
    </row>
    <row r="71" spans="1:68" ht="135.75" customHeight="1" x14ac:dyDescent="0.3">
      <c r="A71" s="19" t="s">
        <v>349</v>
      </c>
      <c r="B71" s="9" t="s">
        <v>348</v>
      </c>
      <c r="C71" s="19"/>
      <c r="D71" s="81"/>
      <c r="E71" s="10"/>
      <c r="F71" s="10"/>
      <c r="G71" s="11">
        <v>44888</v>
      </c>
      <c r="H71" s="11"/>
      <c r="I71" s="12"/>
      <c r="J71" s="12"/>
      <c r="K71" s="12"/>
      <c r="L71" s="12"/>
      <c r="M71" s="12">
        <v>1223</v>
      </c>
      <c r="N71" s="11"/>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81"/>
    </row>
    <row r="72" spans="1:68" ht="135.75" customHeight="1" x14ac:dyDescent="0.3">
      <c r="A72" s="26" t="s">
        <v>351</v>
      </c>
      <c r="B72" s="26" t="s">
        <v>350</v>
      </c>
      <c r="C72" s="26" t="s">
        <v>25</v>
      </c>
      <c r="D72" s="88">
        <v>988</v>
      </c>
      <c r="E72" s="118"/>
      <c r="F72" s="74" t="s">
        <v>352</v>
      </c>
      <c r="G72" s="37">
        <v>44890</v>
      </c>
      <c r="H72" s="37"/>
      <c r="I72" s="26"/>
      <c r="J72" s="26"/>
      <c r="K72" s="26"/>
      <c r="L72" s="26"/>
      <c r="M72" s="26">
        <v>1233</v>
      </c>
      <c r="N72" s="37"/>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93"/>
    </row>
    <row r="73" spans="1:68" ht="135.75" customHeight="1" x14ac:dyDescent="0.3">
      <c r="A73" s="12" t="s">
        <v>353</v>
      </c>
      <c r="B73" s="9" t="s">
        <v>354</v>
      </c>
      <c r="C73" s="19" t="s">
        <v>25</v>
      </c>
      <c r="D73" s="81">
        <v>750</v>
      </c>
      <c r="E73" s="10" t="s">
        <v>362</v>
      </c>
      <c r="F73" s="75" t="s">
        <v>355</v>
      </c>
      <c r="G73" s="11">
        <v>44881</v>
      </c>
      <c r="H73" s="11"/>
      <c r="I73" s="12"/>
      <c r="J73" s="12"/>
      <c r="K73" s="12"/>
      <c r="L73" s="12"/>
      <c r="M73" s="12">
        <v>1184</v>
      </c>
      <c r="N73" s="11"/>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81"/>
    </row>
    <row r="74" spans="1:68" ht="135.75" customHeight="1" x14ac:dyDescent="0.3">
      <c r="A74" s="26" t="s">
        <v>356</v>
      </c>
      <c r="B74" s="26" t="s">
        <v>357</v>
      </c>
      <c r="C74" s="26" t="s">
        <v>25</v>
      </c>
      <c r="D74" s="88">
        <v>38800</v>
      </c>
      <c r="E74" s="38" t="s">
        <v>363</v>
      </c>
      <c r="F74" s="74" t="s">
        <v>358</v>
      </c>
      <c r="G74" s="37">
        <v>44881</v>
      </c>
      <c r="H74" s="37"/>
      <c r="I74" s="26"/>
      <c r="J74" s="26"/>
      <c r="K74" s="26"/>
      <c r="L74" s="26"/>
      <c r="M74" s="26">
        <v>1185</v>
      </c>
      <c r="N74" s="37"/>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93"/>
    </row>
    <row r="75" spans="1:68" ht="135.75" customHeight="1" x14ac:dyDescent="0.3">
      <c r="A75" s="12" t="s">
        <v>360</v>
      </c>
      <c r="B75" s="9" t="s">
        <v>359</v>
      </c>
      <c r="C75" s="19" t="s">
        <v>25</v>
      </c>
      <c r="D75" s="81">
        <v>11001.84</v>
      </c>
      <c r="E75" s="108" t="s">
        <v>364</v>
      </c>
      <c r="F75" s="73" t="s">
        <v>361</v>
      </c>
      <c r="G75" s="11">
        <v>44888</v>
      </c>
      <c r="H75" s="11"/>
      <c r="I75" s="12"/>
      <c r="J75" s="12"/>
      <c r="K75" s="12"/>
      <c r="L75" s="12"/>
      <c r="M75" s="12">
        <v>1222</v>
      </c>
      <c r="N75" s="11"/>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81"/>
    </row>
    <row r="76" spans="1:68" ht="135.75" customHeight="1" x14ac:dyDescent="0.3">
      <c r="A76" s="26" t="s">
        <v>370</v>
      </c>
      <c r="B76" s="26" t="s">
        <v>371</v>
      </c>
      <c r="C76" s="26" t="s">
        <v>25</v>
      </c>
      <c r="D76" s="88">
        <v>3323.64</v>
      </c>
      <c r="E76" s="38" t="s">
        <v>167</v>
      </c>
      <c r="F76" s="74" t="s">
        <v>372</v>
      </c>
      <c r="G76" s="37">
        <v>44890</v>
      </c>
      <c r="H76" s="26"/>
      <c r="I76" s="26"/>
      <c r="J76" s="26"/>
      <c r="K76" s="26"/>
      <c r="L76" s="26"/>
      <c r="M76" s="26">
        <v>1225</v>
      </c>
      <c r="N76" s="37"/>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93"/>
    </row>
    <row r="77" spans="1:68" ht="135.75" customHeight="1" x14ac:dyDescent="0.3">
      <c r="A77" s="42" t="s">
        <v>374</v>
      </c>
      <c r="B77" s="19" t="s">
        <v>373</v>
      </c>
      <c r="C77" s="19" t="s">
        <v>25</v>
      </c>
      <c r="D77" s="81">
        <v>12355.2</v>
      </c>
      <c r="E77" s="10" t="s">
        <v>376</v>
      </c>
      <c r="F77" s="108" t="s">
        <v>375</v>
      </c>
      <c r="G77" s="11">
        <v>44890</v>
      </c>
      <c r="H77" s="12"/>
      <c r="I77" s="12"/>
      <c r="J77" s="12"/>
      <c r="K77" s="12"/>
      <c r="L77" s="12"/>
      <c r="M77" s="12">
        <v>1235</v>
      </c>
      <c r="N77" s="47"/>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81"/>
    </row>
    <row r="78" spans="1:68" ht="135.75" customHeight="1" x14ac:dyDescent="0.3">
      <c r="A78" s="26" t="s">
        <v>382</v>
      </c>
      <c r="B78" s="26" t="s">
        <v>381</v>
      </c>
      <c r="C78" s="26" t="s">
        <v>25</v>
      </c>
      <c r="D78" s="88">
        <v>3208.95</v>
      </c>
      <c r="E78" s="38" t="s">
        <v>383</v>
      </c>
      <c r="F78" s="38" t="s">
        <v>313</v>
      </c>
      <c r="G78" s="37">
        <v>44908</v>
      </c>
      <c r="H78" s="26"/>
      <c r="I78" s="26"/>
      <c r="J78" s="26"/>
      <c r="K78" s="26"/>
      <c r="L78" s="26"/>
      <c r="M78" s="26">
        <v>1304</v>
      </c>
      <c r="N78" s="37"/>
      <c r="O78" s="26"/>
      <c r="P78" s="26"/>
      <c r="Q78" s="26"/>
      <c r="R78" s="39"/>
      <c r="S78" s="26"/>
      <c r="T78" s="26"/>
      <c r="U78" s="26"/>
      <c r="V78" s="26"/>
      <c r="W78" s="26"/>
      <c r="X78" s="26"/>
      <c r="Y78" s="26"/>
      <c r="Z78" s="26"/>
      <c r="AA78" s="26"/>
      <c r="AB78" s="37"/>
      <c r="AC78" s="26"/>
      <c r="AD78" s="26"/>
      <c r="AE78" s="26"/>
      <c r="AF78" s="39"/>
      <c r="AG78" s="26"/>
      <c r="AH78" s="26"/>
      <c r="AI78" s="26"/>
      <c r="AJ78" s="26"/>
      <c r="AK78" s="26"/>
      <c r="AL78" s="26"/>
      <c r="AM78" s="26"/>
      <c r="AN78" s="26"/>
      <c r="AO78" s="26"/>
      <c r="AP78" s="37"/>
      <c r="AQ78" s="26"/>
      <c r="AR78" s="26"/>
      <c r="AS78" s="26"/>
      <c r="AT78" s="39"/>
      <c r="AU78" s="26"/>
      <c r="AV78" s="26"/>
      <c r="AW78" s="26"/>
      <c r="AX78" s="26"/>
      <c r="AY78" s="26"/>
      <c r="AZ78" s="26"/>
      <c r="BA78" s="26"/>
      <c r="BB78" s="26"/>
      <c r="BC78" s="26"/>
      <c r="BD78" s="37"/>
      <c r="BE78" s="26"/>
      <c r="BF78" s="26"/>
      <c r="BG78" s="26"/>
      <c r="BH78" s="39"/>
      <c r="BI78" s="26"/>
      <c r="BJ78" s="26"/>
      <c r="BK78" s="26"/>
      <c r="BL78" s="26"/>
      <c r="BM78" s="26"/>
      <c r="BN78" s="88"/>
    </row>
    <row r="79" spans="1:68" ht="135.75" customHeight="1" x14ac:dyDescent="0.3">
      <c r="A79" s="3" t="s">
        <v>384</v>
      </c>
      <c r="B79" s="32" t="s">
        <v>385</v>
      </c>
      <c r="C79" s="4" t="s">
        <v>25</v>
      </c>
      <c r="D79" s="82">
        <v>4900</v>
      </c>
      <c r="E79" s="103" t="s">
        <v>387</v>
      </c>
      <c r="F79" s="52" t="s">
        <v>386</v>
      </c>
      <c r="G79" s="22">
        <v>44911</v>
      </c>
      <c r="H79" s="3"/>
      <c r="I79" s="3"/>
      <c r="J79" s="3"/>
      <c r="K79" s="3"/>
      <c r="L79" s="3"/>
      <c r="M79" s="3">
        <v>1342</v>
      </c>
      <c r="N79" s="48"/>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82"/>
    </row>
    <row r="80" spans="1:68" ht="135.75" customHeight="1" x14ac:dyDescent="0.3">
      <c r="A80" s="26" t="s">
        <v>388</v>
      </c>
      <c r="B80" s="26" t="s">
        <v>389</v>
      </c>
      <c r="C80" s="26" t="s">
        <v>25</v>
      </c>
      <c r="D80" s="88">
        <v>1000</v>
      </c>
      <c r="E80" s="38" t="s">
        <v>391</v>
      </c>
      <c r="F80" s="38" t="s">
        <v>390</v>
      </c>
      <c r="G80" s="37">
        <v>44909</v>
      </c>
      <c r="H80" s="26"/>
      <c r="I80" s="26"/>
      <c r="J80" s="26"/>
      <c r="K80" s="26"/>
      <c r="L80" s="26"/>
      <c r="M80" s="26">
        <v>1333</v>
      </c>
      <c r="N80" s="37"/>
      <c r="O80" s="26"/>
      <c r="P80" s="26"/>
      <c r="Q80" s="4"/>
      <c r="R80" s="39"/>
      <c r="S80" s="26"/>
      <c r="T80" s="26"/>
      <c r="U80" s="26"/>
      <c r="V80" s="26"/>
      <c r="W80" s="26"/>
      <c r="X80" s="26"/>
      <c r="Y80" s="26"/>
      <c r="Z80" s="26"/>
      <c r="AA80" s="26"/>
      <c r="AB80" s="37"/>
      <c r="AC80" s="26"/>
      <c r="AD80" s="26"/>
      <c r="AE80" s="4"/>
      <c r="AF80" s="39"/>
      <c r="AG80" s="26"/>
      <c r="AH80" s="26"/>
      <c r="AI80" s="26"/>
      <c r="AJ80" s="26"/>
      <c r="AK80" s="26"/>
      <c r="AL80" s="26"/>
      <c r="AM80" s="26"/>
      <c r="AN80" s="26"/>
      <c r="AO80" s="26"/>
      <c r="AP80" s="37"/>
      <c r="AQ80" s="26"/>
      <c r="AR80" s="26"/>
      <c r="AS80" s="4"/>
      <c r="AT80" s="39"/>
      <c r="AU80" s="26"/>
      <c r="AV80" s="26"/>
      <c r="AW80" s="26"/>
      <c r="AX80" s="26"/>
      <c r="AY80" s="26"/>
      <c r="AZ80" s="26"/>
      <c r="BA80" s="26"/>
      <c r="BB80" s="26"/>
      <c r="BC80" s="26"/>
      <c r="BD80" s="37"/>
      <c r="BE80" s="26"/>
      <c r="BF80" s="26"/>
      <c r="BG80" s="4"/>
      <c r="BH80" s="39"/>
      <c r="BI80" s="26"/>
      <c r="BJ80" s="26"/>
      <c r="BK80" s="26"/>
      <c r="BL80" s="26"/>
      <c r="BM80" s="26"/>
      <c r="BN80" s="88"/>
    </row>
    <row r="81" spans="1:66" ht="135.75" customHeight="1" x14ac:dyDescent="0.3">
      <c r="A81" s="3" t="s">
        <v>393</v>
      </c>
      <c r="B81" s="32" t="s">
        <v>392</v>
      </c>
      <c r="C81" s="4" t="s">
        <v>25</v>
      </c>
      <c r="D81" s="82">
        <v>3200</v>
      </c>
      <c r="E81" s="103" t="s">
        <v>197</v>
      </c>
      <c r="F81" s="30" t="s">
        <v>394</v>
      </c>
      <c r="G81" s="22">
        <v>44911</v>
      </c>
      <c r="H81" s="3"/>
      <c r="I81" s="3"/>
      <c r="J81" s="3"/>
      <c r="K81" s="3"/>
      <c r="L81" s="3"/>
      <c r="M81" s="3">
        <v>1345</v>
      </c>
      <c r="N81" s="48"/>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82"/>
    </row>
    <row r="82" spans="1:66" ht="135.75" customHeight="1" x14ac:dyDescent="0.3">
      <c r="A82" s="26" t="s">
        <v>396</v>
      </c>
      <c r="B82" s="26" t="s">
        <v>395</v>
      </c>
      <c r="C82" s="26" t="s">
        <v>25</v>
      </c>
      <c r="D82" s="88">
        <v>3620</v>
      </c>
      <c r="E82" s="38" t="s">
        <v>398</v>
      </c>
      <c r="F82" s="38" t="s">
        <v>397</v>
      </c>
      <c r="G82" s="37">
        <v>44909</v>
      </c>
      <c r="H82" s="26"/>
      <c r="I82" s="26"/>
      <c r="J82" s="26"/>
      <c r="K82" s="26"/>
      <c r="L82" s="26"/>
      <c r="M82" s="26">
        <v>1317</v>
      </c>
      <c r="N82" s="37"/>
      <c r="O82" s="26"/>
      <c r="P82" s="26"/>
      <c r="Q82" s="26"/>
      <c r="R82" s="39"/>
      <c r="S82" s="26"/>
      <c r="T82" s="26"/>
      <c r="U82" s="26"/>
      <c r="V82" s="26"/>
      <c r="W82" s="26"/>
      <c r="X82" s="26"/>
      <c r="Y82" s="26"/>
      <c r="Z82" s="26"/>
      <c r="AA82" s="26"/>
      <c r="AB82" s="37"/>
      <c r="AC82" s="26"/>
      <c r="AD82" s="26"/>
      <c r="AE82" s="26"/>
      <c r="AF82" s="39"/>
      <c r="AG82" s="26"/>
      <c r="AH82" s="26"/>
      <c r="AI82" s="26"/>
      <c r="AJ82" s="26"/>
      <c r="AK82" s="26"/>
      <c r="AL82" s="26"/>
      <c r="AM82" s="26"/>
      <c r="AN82" s="26"/>
      <c r="AO82" s="26"/>
      <c r="AP82" s="37"/>
      <c r="AQ82" s="26"/>
      <c r="AR82" s="26"/>
      <c r="AS82" s="26"/>
      <c r="AT82" s="39"/>
      <c r="AU82" s="26"/>
      <c r="AV82" s="26"/>
      <c r="AW82" s="26"/>
      <c r="AX82" s="26"/>
      <c r="AY82" s="26"/>
      <c r="AZ82" s="26"/>
      <c r="BA82" s="26"/>
      <c r="BB82" s="26"/>
      <c r="BC82" s="26"/>
      <c r="BD82" s="37"/>
      <c r="BE82" s="26"/>
      <c r="BF82" s="26"/>
      <c r="BG82" s="26"/>
      <c r="BH82" s="39"/>
      <c r="BI82" s="26"/>
      <c r="BJ82" s="26"/>
      <c r="BK82" s="26"/>
      <c r="BL82" s="26"/>
      <c r="BM82" s="26"/>
      <c r="BN82" s="88"/>
    </row>
    <row r="83" spans="1:66" ht="135.75" customHeight="1" x14ac:dyDescent="0.3">
      <c r="A83" s="33" t="s">
        <v>402</v>
      </c>
      <c r="B83" s="32" t="s">
        <v>399</v>
      </c>
      <c r="C83" s="32" t="s">
        <v>25</v>
      </c>
      <c r="D83" s="82">
        <v>4500</v>
      </c>
      <c r="E83" s="52" t="s">
        <v>401</v>
      </c>
      <c r="F83" s="103" t="s">
        <v>400</v>
      </c>
      <c r="G83" s="22">
        <v>44914</v>
      </c>
      <c r="H83" s="3"/>
      <c r="I83" s="3"/>
      <c r="J83" s="3"/>
      <c r="K83" s="3"/>
      <c r="L83" s="3"/>
      <c r="M83" s="3">
        <v>1361</v>
      </c>
      <c r="N83" s="48"/>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82"/>
    </row>
    <row r="84" spans="1:66" ht="135.75" customHeight="1" x14ac:dyDescent="0.3">
      <c r="A84" s="26" t="s">
        <v>404</v>
      </c>
      <c r="B84" s="26" t="s">
        <v>403</v>
      </c>
      <c r="C84" s="26" t="s">
        <v>25</v>
      </c>
      <c r="D84" s="88">
        <v>4330</v>
      </c>
      <c r="E84" s="38" t="s">
        <v>398</v>
      </c>
      <c r="F84" s="38" t="s">
        <v>397</v>
      </c>
      <c r="G84" s="37">
        <v>44911</v>
      </c>
      <c r="H84" s="26"/>
      <c r="I84" s="26"/>
      <c r="J84" s="26"/>
      <c r="K84" s="26"/>
      <c r="L84" s="26"/>
      <c r="M84" s="26">
        <v>1346</v>
      </c>
      <c r="N84" s="37"/>
      <c r="O84" s="26"/>
      <c r="P84" s="26"/>
      <c r="Q84" s="26"/>
      <c r="R84" s="39"/>
      <c r="S84" s="26"/>
      <c r="T84" s="26"/>
      <c r="U84" s="26"/>
      <c r="V84" s="26"/>
      <c r="W84" s="26"/>
      <c r="X84" s="26"/>
      <c r="Y84" s="26"/>
      <c r="Z84" s="26"/>
      <c r="AA84" s="26"/>
      <c r="AB84" s="37"/>
      <c r="AC84" s="26"/>
      <c r="AD84" s="26"/>
      <c r="AE84" s="26"/>
      <c r="AF84" s="39"/>
      <c r="AG84" s="26"/>
      <c r="AH84" s="26"/>
      <c r="AI84" s="26"/>
      <c r="AJ84" s="26"/>
      <c r="AK84" s="26"/>
      <c r="AL84" s="26"/>
      <c r="AM84" s="26"/>
      <c r="AN84" s="26"/>
      <c r="AO84" s="26"/>
      <c r="AP84" s="37"/>
      <c r="AQ84" s="26"/>
      <c r="AR84" s="26"/>
      <c r="AS84" s="26"/>
      <c r="AT84" s="39"/>
      <c r="AU84" s="26"/>
      <c r="AV84" s="26"/>
      <c r="AW84" s="26"/>
      <c r="AX84" s="26"/>
      <c r="AY84" s="26"/>
      <c r="AZ84" s="26"/>
      <c r="BA84" s="26"/>
      <c r="BB84" s="26"/>
      <c r="BC84" s="26"/>
      <c r="BD84" s="37"/>
      <c r="BE84" s="26"/>
      <c r="BF84" s="26"/>
      <c r="BG84" s="26"/>
      <c r="BH84" s="39"/>
      <c r="BI84" s="26"/>
      <c r="BJ84" s="26"/>
      <c r="BK84" s="26"/>
      <c r="BL84" s="26"/>
      <c r="BM84" s="26"/>
      <c r="BN84" s="88"/>
    </row>
    <row r="85" spans="1:66" ht="135.75" customHeight="1" x14ac:dyDescent="0.3">
      <c r="A85" s="33" t="s">
        <v>406</v>
      </c>
      <c r="B85" s="32" t="s">
        <v>405</v>
      </c>
      <c r="C85" s="4" t="s">
        <v>25</v>
      </c>
      <c r="D85" s="82">
        <v>21730.5</v>
      </c>
      <c r="E85" s="103" t="s">
        <v>366</v>
      </c>
      <c r="F85" s="52" t="s">
        <v>407</v>
      </c>
      <c r="G85" s="22">
        <v>44915</v>
      </c>
      <c r="H85" s="3"/>
      <c r="I85" s="3"/>
      <c r="J85" s="3"/>
      <c r="K85" s="3"/>
      <c r="L85" s="3"/>
      <c r="M85" s="3">
        <v>1372</v>
      </c>
      <c r="N85" s="48"/>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82"/>
    </row>
    <row r="86" spans="1:66" s="68" customFormat="1" ht="135.75" customHeight="1" x14ac:dyDescent="0.3">
      <c r="A86" s="138" t="s">
        <v>409</v>
      </c>
      <c r="B86" s="66" t="s">
        <v>408</v>
      </c>
      <c r="C86" s="123" t="s">
        <v>25</v>
      </c>
      <c r="D86" s="98">
        <v>1260</v>
      </c>
      <c r="E86" s="124" t="s">
        <v>411</v>
      </c>
      <c r="F86" s="139" t="s">
        <v>410</v>
      </c>
      <c r="G86" s="125">
        <v>44915</v>
      </c>
      <c r="H86" s="122"/>
      <c r="I86" s="122"/>
      <c r="J86" s="122"/>
      <c r="K86" s="122"/>
      <c r="L86" s="122"/>
      <c r="M86" s="122">
        <v>1373</v>
      </c>
      <c r="N86" s="140"/>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1"/>
      <c r="BB86" s="141"/>
      <c r="BC86" s="141"/>
      <c r="BD86" s="141"/>
      <c r="BE86" s="141"/>
      <c r="BF86" s="141"/>
      <c r="BG86" s="141"/>
      <c r="BH86" s="141"/>
      <c r="BI86" s="141"/>
      <c r="BJ86" s="141"/>
      <c r="BK86" s="141"/>
      <c r="BL86" s="141"/>
      <c r="BM86" s="141"/>
      <c r="BN86" s="142"/>
    </row>
    <row r="87" spans="1:66" ht="135.75" customHeight="1" x14ac:dyDescent="0.3">
      <c r="A87" s="33" t="s">
        <v>413</v>
      </c>
      <c r="B87" s="32" t="s">
        <v>412</v>
      </c>
      <c r="C87" s="79" t="s">
        <v>25</v>
      </c>
      <c r="D87" s="82">
        <v>3465</v>
      </c>
      <c r="E87" s="103" t="s">
        <v>415</v>
      </c>
      <c r="F87" s="52" t="s">
        <v>414</v>
      </c>
      <c r="G87" s="22">
        <v>44924</v>
      </c>
      <c r="H87" s="78"/>
      <c r="I87" s="78"/>
      <c r="J87" s="78"/>
      <c r="K87" s="78"/>
      <c r="L87" s="78"/>
      <c r="M87" s="78">
        <v>1381</v>
      </c>
      <c r="N87" s="48"/>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c r="BA87" s="77"/>
      <c r="BB87" s="77"/>
      <c r="BC87" s="77"/>
      <c r="BD87" s="77"/>
      <c r="BE87" s="77"/>
      <c r="BF87" s="77"/>
      <c r="BG87" s="77"/>
      <c r="BH87" s="77"/>
      <c r="BI87" s="77"/>
      <c r="BJ87" s="77"/>
      <c r="BK87" s="77"/>
      <c r="BL87" s="77"/>
      <c r="BM87" s="77"/>
      <c r="BN87" s="99"/>
    </row>
    <row r="88" spans="1:66" s="68" customFormat="1" ht="135.75" customHeight="1" x14ac:dyDescent="0.3">
      <c r="A88" s="138" t="s">
        <v>416</v>
      </c>
      <c r="B88" s="66" t="s">
        <v>417</v>
      </c>
      <c r="C88" s="123" t="s">
        <v>25</v>
      </c>
      <c r="D88" s="98">
        <v>32045.200000000001</v>
      </c>
      <c r="E88" s="124" t="s">
        <v>419</v>
      </c>
      <c r="F88" s="139" t="s">
        <v>418</v>
      </c>
      <c r="G88" s="125">
        <v>44924</v>
      </c>
      <c r="H88" s="122"/>
      <c r="I88" s="122"/>
      <c r="J88" s="122"/>
      <c r="K88" s="122"/>
      <c r="L88" s="122"/>
      <c r="M88" s="122">
        <v>1384</v>
      </c>
      <c r="N88" s="140"/>
      <c r="O88" s="141"/>
      <c r="P88" s="141"/>
      <c r="Q88" s="141"/>
      <c r="R88" s="141"/>
      <c r="S88" s="141"/>
      <c r="T88" s="141"/>
      <c r="U88" s="141"/>
      <c r="V88" s="141"/>
      <c r="W88" s="141"/>
      <c r="X88" s="141"/>
      <c r="Y88" s="141"/>
      <c r="Z88" s="141"/>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1"/>
      <c r="BA88" s="141"/>
      <c r="BB88" s="141"/>
      <c r="BC88" s="141"/>
      <c r="BD88" s="141"/>
      <c r="BE88" s="141"/>
      <c r="BF88" s="141"/>
      <c r="BG88" s="141"/>
      <c r="BH88" s="141"/>
      <c r="BI88" s="141"/>
      <c r="BJ88" s="141"/>
      <c r="BK88" s="141"/>
      <c r="BL88" s="141"/>
      <c r="BM88" s="141"/>
      <c r="BN88" s="142"/>
    </row>
    <row r="89" spans="1:66" ht="135.75" customHeight="1" x14ac:dyDescent="0.3">
      <c r="A89" s="33" t="s">
        <v>421</v>
      </c>
      <c r="B89" s="32" t="s">
        <v>420</v>
      </c>
      <c r="C89" s="79" t="s">
        <v>25</v>
      </c>
      <c r="D89" s="82">
        <v>2520</v>
      </c>
      <c r="E89" s="103" t="s">
        <v>415</v>
      </c>
      <c r="F89" s="52" t="s">
        <v>414</v>
      </c>
      <c r="G89" s="22">
        <v>44925</v>
      </c>
      <c r="H89" s="78"/>
      <c r="I89" s="78"/>
      <c r="J89" s="78"/>
      <c r="K89" s="78"/>
      <c r="L89" s="78"/>
      <c r="M89" s="78">
        <v>1397</v>
      </c>
      <c r="N89" s="48"/>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c r="BM89" s="77"/>
      <c r="BN89" s="99"/>
    </row>
    <row r="90" spans="1:66" s="68" customFormat="1" ht="135.75" customHeight="1" x14ac:dyDescent="0.3">
      <c r="A90" s="138" t="s">
        <v>423</v>
      </c>
      <c r="B90" s="66" t="s">
        <v>422</v>
      </c>
      <c r="C90" s="123" t="s">
        <v>25</v>
      </c>
      <c r="D90" s="98">
        <v>1435</v>
      </c>
      <c r="E90" s="124" t="s">
        <v>383</v>
      </c>
      <c r="F90" s="139" t="s">
        <v>424</v>
      </c>
      <c r="G90" s="125">
        <v>44924</v>
      </c>
      <c r="H90" s="122"/>
      <c r="I90" s="122"/>
      <c r="J90" s="122"/>
      <c r="K90" s="122"/>
      <c r="L90" s="122"/>
      <c r="M90" s="122">
        <v>1382</v>
      </c>
      <c r="N90" s="140"/>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1"/>
      <c r="BK90" s="141"/>
      <c r="BL90" s="141"/>
      <c r="BM90" s="141"/>
      <c r="BN90" s="142"/>
    </row>
    <row r="91" spans="1:66" ht="135.75" customHeight="1" x14ac:dyDescent="0.3">
      <c r="A91" s="33" t="s">
        <v>426</v>
      </c>
      <c r="B91" s="32" t="s">
        <v>425</v>
      </c>
      <c r="C91" s="79" t="s">
        <v>25</v>
      </c>
      <c r="D91" s="82">
        <v>2000</v>
      </c>
      <c r="E91" s="103" t="s">
        <v>428</v>
      </c>
      <c r="F91" s="52" t="s">
        <v>427</v>
      </c>
      <c r="G91" s="22">
        <v>44925</v>
      </c>
      <c r="H91" s="78"/>
      <c r="I91" s="78"/>
      <c r="J91" s="78"/>
      <c r="K91" s="78"/>
      <c r="L91" s="78"/>
      <c r="M91" s="78">
        <v>1389</v>
      </c>
      <c r="N91" s="48"/>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99"/>
    </row>
    <row r="92" spans="1:66" s="68" customFormat="1" ht="135.75" customHeight="1" x14ac:dyDescent="0.3">
      <c r="A92" s="138" t="s">
        <v>344</v>
      </c>
      <c r="B92" s="66" t="s">
        <v>429</v>
      </c>
      <c r="C92" s="123" t="s">
        <v>25</v>
      </c>
      <c r="D92" s="98">
        <v>2000</v>
      </c>
      <c r="E92" s="124"/>
      <c r="F92" s="139"/>
      <c r="G92" s="125">
        <v>44924</v>
      </c>
      <c r="H92" s="122"/>
      <c r="I92" s="122"/>
      <c r="J92" s="122"/>
      <c r="K92" s="122"/>
      <c r="L92" s="122"/>
      <c r="M92" s="122">
        <v>1385</v>
      </c>
      <c r="N92" s="140"/>
      <c r="O92" s="141"/>
      <c r="P92" s="141"/>
      <c r="Q92" s="141"/>
      <c r="R92" s="141"/>
      <c r="S92" s="141"/>
      <c r="T92" s="141"/>
      <c r="U92" s="141"/>
      <c r="V92" s="141"/>
      <c r="W92" s="141"/>
      <c r="X92" s="141"/>
      <c r="Y92" s="141"/>
      <c r="Z92" s="141"/>
      <c r="AA92" s="141"/>
      <c r="AB92" s="141"/>
      <c r="AC92" s="141"/>
      <c r="AD92" s="141"/>
      <c r="AE92" s="141"/>
      <c r="AF92" s="141"/>
      <c r="AG92" s="141"/>
      <c r="AH92" s="141"/>
      <c r="AI92" s="141"/>
      <c r="AJ92" s="141"/>
      <c r="AK92" s="141"/>
      <c r="AL92" s="141"/>
      <c r="AM92" s="141"/>
      <c r="AN92" s="141"/>
      <c r="AO92" s="141"/>
      <c r="AP92" s="141"/>
      <c r="AQ92" s="141"/>
      <c r="AR92" s="141"/>
      <c r="AS92" s="141"/>
      <c r="AT92" s="141"/>
      <c r="AU92" s="141"/>
      <c r="AV92" s="141"/>
      <c r="AW92" s="141"/>
      <c r="AX92" s="141"/>
      <c r="AY92" s="141"/>
      <c r="AZ92" s="141"/>
      <c r="BA92" s="141"/>
      <c r="BB92" s="141"/>
      <c r="BC92" s="141"/>
      <c r="BD92" s="141"/>
      <c r="BE92" s="141"/>
      <c r="BF92" s="141"/>
      <c r="BG92" s="141"/>
      <c r="BH92" s="141"/>
      <c r="BI92" s="141"/>
      <c r="BJ92" s="141"/>
      <c r="BK92" s="141"/>
      <c r="BL92" s="141"/>
      <c r="BM92" s="141"/>
      <c r="BN92" s="142"/>
    </row>
    <row r="93" spans="1:66" s="136" customFormat="1" ht="135.75" customHeight="1" x14ac:dyDescent="0.3">
      <c r="A93" s="145" t="s">
        <v>430</v>
      </c>
      <c r="B93" s="143" t="s">
        <v>431</v>
      </c>
      <c r="C93" s="146" t="s">
        <v>25</v>
      </c>
      <c r="D93" s="147">
        <v>990</v>
      </c>
      <c r="E93" s="144" t="s">
        <v>432</v>
      </c>
      <c r="F93" s="132" t="s">
        <v>433</v>
      </c>
      <c r="G93" s="62">
        <v>44635</v>
      </c>
      <c r="H93" s="62"/>
      <c r="I93" s="132"/>
      <c r="J93" s="132"/>
      <c r="K93" s="132"/>
      <c r="L93" s="132"/>
      <c r="M93" s="132">
        <v>233</v>
      </c>
      <c r="N93" s="62">
        <v>44635</v>
      </c>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147">
        <v>990</v>
      </c>
    </row>
    <row r="94" spans="1:66" s="68" customFormat="1" ht="135.75" customHeight="1" x14ac:dyDescent="0.3">
      <c r="A94" s="124" t="s">
        <v>434</v>
      </c>
      <c r="B94" s="148" t="s">
        <v>435</v>
      </c>
      <c r="C94" s="123" t="s">
        <v>25</v>
      </c>
      <c r="D94" s="149">
        <v>640</v>
      </c>
      <c r="E94" s="121" t="s">
        <v>432</v>
      </c>
      <c r="F94" s="67" t="s">
        <v>433</v>
      </c>
      <c r="G94" s="125">
        <v>44658</v>
      </c>
      <c r="H94" s="125"/>
      <c r="I94" s="122"/>
      <c r="J94" s="122"/>
      <c r="K94" s="122"/>
      <c r="L94" s="122"/>
      <c r="M94" s="122">
        <v>338</v>
      </c>
      <c r="N94" s="125">
        <v>44658</v>
      </c>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2"/>
      <c r="BB94" s="122"/>
      <c r="BC94" s="122"/>
      <c r="BD94" s="122"/>
      <c r="BE94" s="122"/>
      <c r="BF94" s="122"/>
      <c r="BG94" s="122"/>
      <c r="BH94" s="122"/>
      <c r="BI94" s="122"/>
      <c r="BJ94" s="122"/>
      <c r="BK94" s="122"/>
      <c r="BL94" s="122"/>
      <c r="BM94" s="122"/>
      <c r="BN94" s="150">
        <v>640</v>
      </c>
    </row>
    <row r="95" spans="1:66" s="136" customFormat="1" ht="135.75" customHeight="1" x14ac:dyDescent="0.3">
      <c r="A95" s="151" t="s">
        <v>436</v>
      </c>
      <c r="B95" s="146" t="s">
        <v>437</v>
      </c>
      <c r="C95" s="146" t="s">
        <v>25</v>
      </c>
      <c r="D95" s="147">
        <v>8241.7999999999993</v>
      </c>
      <c r="E95" s="132">
        <v>6655971007</v>
      </c>
      <c r="F95" s="146" t="s">
        <v>438</v>
      </c>
      <c r="G95" s="62">
        <v>44692</v>
      </c>
      <c r="H95" s="62"/>
      <c r="I95" s="132"/>
      <c r="J95" s="132"/>
      <c r="K95" s="132"/>
      <c r="L95" s="132"/>
      <c r="M95" s="132">
        <v>191</v>
      </c>
      <c r="N95" s="62">
        <v>44692</v>
      </c>
      <c r="O95" s="132"/>
      <c r="P95" s="132"/>
      <c r="Q95" s="132"/>
      <c r="R95" s="132"/>
      <c r="S95" s="132"/>
      <c r="T95" s="132"/>
      <c r="U95" s="132"/>
      <c r="V95" s="132"/>
      <c r="W95" s="132"/>
      <c r="X95" s="132"/>
      <c r="Y95" s="132"/>
      <c r="Z95" s="132"/>
      <c r="AA95" s="132"/>
      <c r="AB95" s="132"/>
      <c r="AC95" s="132"/>
      <c r="AD95" s="132"/>
      <c r="AE95" s="132"/>
      <c r="AF95" s="132"/>
      <c r="AG95" s="132"/>
      <c r="AH95" s="132"/>
      <c r="AI95" s="132"/>
      <c r="AJ95" s="132"/>
      <c r="AK95" s="132"/>
      <c r="AL95" s="132"/>
      <c r="AM95" s="132"/>
      <c r="AN95" s="132"/>
      <c r="AO95" s="132"/>
      <c r="AP95" s="132"/>
      <c r="AQ95" s="132"/>
      <c r="AR95" s="132"/>
      <c r="AS95" s="132"/>
      <c r="AT95" s="132"/>
      <c r="AU95" s="132"/>
      <c r="AV95" s="132"/>
      <c r="AW95" s="132"/>
      <c r="AX95" s="132"/>
      <c r="AY95" s="132"/>
      <c r="AZ95" s="132"/>
      <c r="BA95" s="132"/>
      <c r="BB95" s="132"/>
      <c r="BC95" s="132"/>
      <c r="BD95" s="132"/>
      <c r="BE95" s="132"/>
      <c r="BF95" s="132"/>
      <c r="BG95" s="132"/>
      <c r="BH95" s="132"/>
      <c r="BI95" s="132"/>
      <c r="BJ95" s="132"/>
      <c r="BK95" s="132"/>
      <c r="BL95" s="132"/>
      <c r="BM95" s="132"/>
      <c r="BN95" s="147">
        <v>0</v>
      </c>
    </row>
    <row r="96" spans="1:66" s="136" customFormat="1" ht="135.75" customHeight="1" x14ac:dyDescent="0.3">
      <c r="A96" s="132" t="s">
        <v>439</v>
      </c>
      <c r="B96" s="146" t="s">
        <v>440</v>
      </c>
      <c r="C96" s="146" t="s">
        <v>25</v>
      </c>
      <c r="D96" s="147">
        <v>4200</v>
      </c>
      <c r="E96" s="153" t="s">
        <v>366</v>
      </c>
      <c r="F96" s="154" t="s">
        <v>441</v>
      </c>
      <c r="G96" s="62">
        <v>44831</v>
      </c>
      <c r="H96" s="62"/>
      <c r="I96" s="132"/>
      <c r="J96" s="132"/>
      <c r="K96" s="132"/>
      <c r="L96" s="132"/>
      <c r="M96" s="146">
        <v>989</v>
      </c>
      <c r="N96" s="65">
        <v>44831</v>
      </c>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147">
        <v>0</v>
      </c>
    </row>
    <row r="97" spans="1:66" s="68" customFormat="1" ht="135.75" customHeight="1" x14ac:dyDescent="0.3">
      <c r="A97" s="155">
        <v>8813827820</v>
      </c>
      <c r="B97" s="156" t="s">
        <v>442</v>
      </c>
      <c r="C97" s="157" t="s">
        <v>25</v>
      </c>
      <c r="D97" s="158">
        <v>3374.08</v>
      </c>
      <c r="E97" s="152" t="s">
        <v>443</v>
      </c>
      <c r="F97" s="159" t="s">
        <v>444</v>
      </c>
      <c r="G97" s="160">
        <v>44858</v>
      </c>
      <c r="H97" s="160"/>
      <c r="I97" s="155"/>
      <c r="J97" s="155"/>
      <c r="K97" s="155"/>
      <c r="L97" s="155"/>
      <c r="M97" s="155">
        <v>1096</v>
      </c>
      <c r="N97" s="160">
        <v>44858</v>
      </c>
      <c r="O97" s="155"/>
      <c r="P97" s="155"/>
      <c r="Q97" s="155"/>
      <c r="R97" s="155"/>
      <c r="S97" s="155"/>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V97" s="155"/>
      <c r="AW97" s="155"/>
      <c r="AX97" s="155"/>
      <c r="AY97" s="155"/>
      <c r="AZ97" s="155"/>
      <c r="BA97" s="155"/>
      <c r="BB97" s="155"/>
      <c r="BC97" s="155"/>
      <c r="BD97" s="155"/>
      <c r="BE97" s="155"/>
      <c r="BF97" s="155"/>
      <c r="BG97" s="155"/>
      <c r="BH97" s="155"/>
      <c r="BI97" s="155"/>
      <c r="BJ97" s="155"/>
      <c r="BK97" s="155"/>
      <c r="BL97" s="155"/>
      <c r="BM97" s="155"/>
      <c r="BN97" s="161">
        <v>0</v>
      </c>
    </row>
    <row r="98" spans="1:66" ht="24" customHeight="1" x14ac:dyDescent="0.45">
      <c r="A98" s="172"/>
      <c r="B98" s="172"/>
      <c r="C98" s="172"/>
      <c r="D98" s="92" t="s">
        <v>74</v>
      </c>
      <c r="E98" s="109"/>
      <c r="F98" s="109"/>
      <c r="G98" s="172"/>
      <c r="H98" s="172"/>
      <c r="I98" s="172"/>
      <c r="J98" s="172"/>
      <c r="K98" s="172"/>
      <c r="L98" s="172"/>
      <c r="M98" s="172"/>
      <c r="N98" s="172"/>
      <c r="BN98" s="167" t="s">
        <v>75</v>
      </c>
    </row>
    <row r="99" spans="1:66" ht="15.75" customHeight="1" x14ac:dyDescent="0.3">
      <c r="A99" s="168" t="s">
        <v>2</v>
      </c>
      <c r="B99" s="168" t="s">
        <v>3</v>
      </c>
      <c r="C99" s="168" t="s">
        <v>4</v>
      </c>
      <c r="D99" s="169" t="s">
        <v>5</v>
      </c>
      <c r="E99" s="168" t="s">
        <v>6</v>
      </c>
      <c r="F99" s="168"/>
      <c r="G99" s="168" t="s">
        <v>7</v>
      </c>
      <c r="H99" s="168" t="s">
        <v>8</v>
      </c>
      <c r="I99" s="168"/>
      <c r="J99" s="168"/>
      <c r="K99" s="168"/>
      <c r="L99" s="168"/>
      <c r="M99" s="168" t="s">
        <v>9</v>
      </c>
      <c r="N99" s="168" t="s">
        <v>10</v>
      </c>
      <c r="Q99" s="164" t="s">
        <v>11</v>
      </c>
      <c r="R99" s="164" t="s">
        <v>11</v>
      </c>
      <c r="S99" s="164" t="s">
        <v>11</v>
      </c>
      <c r="T99" s="165" t="s">
        <v>12</v>
      </c>
      <c r="U99" s="166"/>
      <c r="V99" s="162"/>
      <c r="W99" s="162"/>
      <c r="X99" s="162"/>
      <c r="Z99" s="163"/>
      <c r="AA99" s="49"/>
      <c r="AB99" s="49"/>
      <c r="AC99" s="49"/>
      <c r="BN99" s="167"/>
    </row>
    <row r="100" spans="1:66" ht="52.8" x14ac:dyDescent="0.3">
      <c r="A100" s="168"/>
      <c r="B100" s="168"/>
      <c r="C100" s="168"/>
      <c r="D100" s="169"/>
      <c r="E100" s="100" t="s">
        <v>13</v>
      </c>
      <c r="F100" s="100" t="s">
        <v>14</v>
      </c>
      <c r="G100" s="168"/>
      <c r="H100" s="168"/>
      <c r="I100" s="168" t="s">
        <v>15</v>
      </c>
      <c r="J100" s="168" t="s">
        <v>16</v>
      </c>
      <c r="K100" s="168" t="s">
        <v>17</v>
      </c>
      <c r="L100" s="168" t="s">
        <v>18</v>
      </c>
      <c r="M100" s="168"/>
      <c r="N100" s="168"/>
      <c r="O100" s="50" t="s">
        <v>19</v>
      </c>
      <c r="P100" s="51" t="s">
        <v>20</v>
      </c>
      <c r="Q100" s="164"/>
      <c r="R100" s="164"/>
      <c r="S100" s="164"/>
      <c r="T100" s="165"/>
      <c r="U100" s="166"/>
      <c r="V100" s="162"/>
      <c r="W100" s="162"/>
      <c r="X100" s="162"/>
      <c r="Y100" s="7"/>
      <c r="Z100" s="163"/>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167"/>
    </row>
    <row r="101" spans="1:66" ht="86.4" x14ac:dyDescent="0.3">
      <c r="A101" s="27" t="s">
        <v>76</v>
      </c>
      <c r="B101" s="38" t="s">
        <v>77</v>
      </c>
      <c r="C101" s="26" t="s">
        <v>25</v>
      </c>
      <c r="D101" s="88">
        <v>161900</v>
      </c>
      <c r="E101" s="27" t="s">
        <v>78</v>
      </c>
      <c r="F101" s="27" t="s">
        <v>224</v>
      </c>
      <c r="G101" s="29"/>
      <c r="H101" s="29"/>
      <c r="I101" s="28"/>
      <c r="J101" s="28"/>
      <c r="K101" s="28"/>
      <c r="L101" s="28"/>
      <c r="M101" s="28">
        <v>90</v>
      </c>
      <c r="N101" s="29">
        <v>44592</v>
      </c>
      <c r="BN101" s="93">
        <v>152780.74</v>
      </c>
    </row>
    <row r="102" spans="1:66" ht="86.4" x14ac:dyDescent="0.3">
      <c r="A102" s="30" t="s">
        <v>79</v>
      </c>
      <c r="B102" s="52" t="s">
        <v>80</v>
      </c>
      <c r="C102" s="32" t="s">
        <v>25</v>
      </c>
      <c r="D102" s="82">
        <v>100822.33</v>
      </c>
      <c r="E102" s="119" t="s">
        <v>81</v>
      </c>
      <c r="F102" s="52" t="s">
        <v>82</v>
      </c>
      <c r="G102" s="22"/>
      <c r="H102" s="22"/>
      <c r="I102" s="3"/>
      <c r="J102" s="3"/>
      <c r="K102" s="3"/>
      <c r="L102" s="3"/>
      <c r="M102" s="33">
        <v>74</v>
      </c>
      <c r="N102" s="22">
        <v>44588</v>
      </c>
      <c r="BN102" s="82">
        <v>91518.26</v>
      </c>
    </row>
    <row r="103" spans="1:66" ht="57.6" x14ac:dyDescent="0.3">
      <c r="A103" s="28" t="s">
        <v>109</v>
      </c>
      <c r="B103" s="26" t="s">
        <v>108</v>
      </c>
      <c r="C103" s="26" t="s">
        <v>25</v>
      </c>
      <c r="D103" s="93">
        <v>11531.34</v>
      </c>
      <c r="E103" s="27" t="s">
        <v>89</v>
      </c>
      <c r="F103" s="38" t="s">
        <v>110</v>
      </c>
      <c r="G103" s="29"/>
      <c r="H103" s="29"/>
      <c r="I103" s="28"/>
      <c r="J103" s="28"/>
      <c r="K103" s="28"/>
      <c r="L103" s="28"/>
      <c r="M103" s="28">
        <v>88</v>
      </c>
      <c r="N103" s="29">
        <v>44592</v>
      </c>
      <c r="BN103" s="93">
        <v>0</v>
      </c>
    </row>
    <row r="104" spans="1:66" ht="72" x14ac:dyDescent="0.3">
      <c r="A104" s="42" t="s">
        <v>112</v>
      </c>
      <c r="B104" s="32" t="s">
        <v>111</v>
      </c>
      <c r="C104" s="32" t="s">
        <v>25</v>
      </c>
      <c r="D104" s="82">
        <v>11827.17</v>
      </c>
      <c r="E104" s="30" t="s">
        <v>87</v>
      </c>
      <c r="F104" s="30" t="s">
        <v>113</v>
      </c>
      <c r="G104" s="22"/>
      <c r="H104" s="22"/>
      <c r="I104" s="1"/>
      <c r="J104" s="1"/>
      <c r="K104" s="1"/>
      <c r="L104" s="1"/>
      <c r="M104" s="33">
        <v>91</v>
      </c>
      <c r="N104" s="62">
        <v>44592</v>
      </c>
      <c r="BN104" s="82">
        <v>11827.17</v>
      </c>
    </row>
    <row r="105" spans="1:66" ht="72" x14ac:dyDescent="0.3">
      <c r="A105" s="28" t="s">
        <v>116</v>
      </c>
      <c r="B105" s="26" t="s">
        <v>114</v>
      </c>
      <c r="C105" s="26" t="s">
        <v>25</v>
      </c>
      <c r="D105" s="93">
        <v>16800</v>
      </c>
      <c r="E105" s="120" t="s">
        <v>115</v>
      </c>
      <c r="F105" s="38" t="s">
        <v>117</v>
      </c>
      <c r="G105" s="29"/>
      <c r="H105" s="29"/>
      <c r="I105" s="28"/>
      <c r="J105" s="28"/>
      <c r="K105" s="28"/>
      <c r="L105" s="28"/>
      <c r="M105" s="28">
        <v>103</v>
      </c>
      <c r="N105" s="63">
        <v>44592</v>
      </c>
      <c r="BN105" s="93">
        <v>12618</v>
      </c>
    </row>
    <row r="106" spans="1:66" ht="100.8" x14ac:dyDescent="0.3">
      <c r="A106" s="3" t="s">
        <v>119</v>
      </c>
      <c r="B106" s="4" t="s">
        <v>118</v>
      </c>
      <c r="C106" s="32" t="s">
        <v>25</v>
      </c>
      <c r="D106" s="82">
        <v>66789.2</v>
      </c>
      <c r="E106" s="103" t="s">
        <v>88</v>
      </c>
      <c r="F106" s="52" t="s">
        <v>120</v>
      </c>
      <c r="G106" s="22"/>
      <c r="H106" s="22"/>
      <c r="I106" s="1"/>
      <c r="J106" s="1"/>
      <c r="K106" s="1"/>
      <c r="L106" s="1"/>
      <c r="M106" s="3">
        <v>89</v>
      </c>
      <c r="N106" s="22">
        <v>44592</v>
      </c>
      <c r="BN106" s="82">
        <v>53098.46</v>
      </c>
    </row>
    <row r="107" spans="1:66" ht="86.4" x14ac:dyDescent="0.3">
      <c r="A107" s="28" t="s">
        <v>122</v>
      </c>
      <c r="B107" s="26" t="s">
        <v>121</v>
      </c>
      <c r="C107" s="26" t="s">
        <v>25</v>
      </c>
      <c r="D107" s="93">
        <v>10500</v>
      </c>
      <c r="E107" s="27" t="s">
        <v>123</v>
      </c>
      <c r="F107" s="38" t="s">
        <v>124</v>
      </c>
      <c r="G107" s="29"/>
      <c r="H107" s="43"/>
      <c r="I107" s="28"/>
      <c r="J107" s="26"/>
      <c r="K107" s="28"/>
      <c r="L107" s="26"/>
      <c r="M107" s="28">
        <v>87</v>
      </c>
      <c r="N107" s="43">
        <v>44592</v>
      </c>
      <c r="BN107" s="93">
        <v>3906</v>
      </c>
    </row>
    <row r="108" spans="1:66" ht="86.4" x14ac:dyDescent="0.3">
      <c r="A108" s="3" t="s">
        <v>126</v>
      </c>
      <c r="B108" s="4" t="s">
        <v>125</v>
      </c>
      <c r="C108" s="32" t="s">
        <v>25</v>
      </c>
      <c r="D108" s="82">
        <v>1300</v>
      </c>
      <c r="E108" s="103" t="s">
        <v>127</v>
      </c>
      <c r="F108" s="52" t="s">
        <v>128</v>
      </c>
      <c r="G108" s="22"/>
      <c r="H108" s="22"/>
      <c r="I108" s="3"/>
      <c r="J108" s="3"/>
      <c r="K108" s="3"/>
      <c r="L108" s="3"/>
      <c r="M108" s="3">
        <v>100</v>
      </c>
      <c r="N108" s="22">
        <v>44592</v>
      </c>
      <c r="BN108" s="82">
        <v>1118</v>
      </c>
    </row>
    <row r="109" spans="1:66" ht="115.2" x14ac:dyDescent="0.3">
      <c r="A109" s="28" t="s">
        <v>130</v>
      </c>
      <c r="B109" s="26" t="s">
        <v>129</v>
      </c>
      <c r="C109" s="26" t="s">
        <v>25</v>
      </c>
      <c r="D109" s="88">
        <v>1150</v>
      </c>
      <c r="E109" s="27" t="s">
        <v>83</v>
      </c>
      <c r="F109" s="38" t="s">
        <v>84</v>
      </c>
      <c r="G109" s="29"/>
      <c r="H109" s="43"/>
      <c r="I109" s="28"/>
      <c r="J109" s="26"/>
      <c r="K109" s="28"/>
      <c r="L109" s="26"/>
      <c r="M109" s="28">
        <v>98</v>
      </c>
      <c r="N109" s="43">
        <v>44592</v>
      </c>
      <c r="BN109" s="93">
        <v>80</v>
      </c>
    </row>
    <row r="110" spans="1:66" ht="104.4" customHeight="1" x14ac:dyDescent="0.3">
      <c r="A110" s="3" t="s">
        <v>132</v>
      </c>
      <c r="B110" s="4" t="s">
        <v>131</v>
      </c>
      <c r="C110" s="32" t="s">
        <v>25</v>
      </c>
      <c r="D110" s="82">
        <v>7890</v>
      </c>
      <c r="E110" s="103" t="s">
        <v>85</v>
      </c>
      <c r="F110" s="52" t="s">
        <v>86</v>
      </c>
      <c r="G110" s="22"/>
      <c r="H110" s="22"/>
      <c r="I110" s="3"/>
      <c r="J110" s="3"/>
      <c r="K110" s="3"/>
      <c r="L110" s="3"/>
      <c r="M110" s="3">
        <v>101</v>
      </c>
      <c r="N110" s="22">
        <v>44592</v>
      </c>
      <c r="BN110" s="82">
        <v>7189.35</v>
      </c>
    </row>
    <row r="111" spans="1:66" ht="115.2" x14ac:dyDescent="0.3">
      <c r="A111" s="28" t="s">
        <v>134</v>
      </c>
      <c r="B111" s="26" t="s">
        <v>133</v>
      </c>
      <c r="C111" s="26" t="s">
        <v>25</v>
      </c>
      <c r="D111" s="94">
        <v>80</v>
      </c>
      <c r="E111" s="110" t="s">
        <v>87</v>
      </c>
      <c r="F111" s="110" t="s">
        <v>113</v>
      </c>
      <c r="G111" s="29"/>
      <c r="H111" s="29"/>
      <c r="I111" s="28"/>
      <c r="J111" s="28"/>
      <c r="K111" s="28"/>
      <c r="L111" s="28"/>
      <c r="M111" s="28">
        <v>164</v>
      </c>
      <c r="N111" s="29">
        <v>44616</v>
      </c>
      <c r="BN111" s="93">
        <v>80</v>
      </c>
    </row>
    <row r="112" spans="1:66" ht="100.8" x14ac:dyDescent="0.3">
      <c r="A112" s="19" t="s">
        <v>136</v>
      </c>
      <c r="B112" s="19" t="s">
        <v>135</v>
      </c>
      <c r="C112" s="19" t="s">
        <v>25</v>
      </c>
      <c r="D112" s="89">
        <v>1600</v>
      </c>
      <c r="E112" s="111" t="s">
        <v>87</v>
      </c>
      <c r="F112" s="111" t="s">
        <v>113</v>
      </c>
      <c r="G112" s="62"/>
      <c r="H112" s="53"/>
      <c r="I112" s="42"/>
      <c r="J112" s="19"/>
      <c r="K112" s="42"/>
      <c r="L112" s="19"/>
      <c r="M112" s="42">
        <v>325</v>
      </c>
      <c r="N112" s="53">
        <v>44650</v>
      </c>
      <c r="BN112" s="82">
        <v>1600</v>
      </c>
    </row>
    <row r="113" spans="1:66" ht="57.6" x14ac:dyDescent="0.3">
      <c r="A113" s="35" t="s">
        <v>138</v>
      </c>
      <c r="B113" s="26" t="s">
        <v>137</v>
      </c>
      <c r="C113" s="26" t="s">
        <v>25</v>
      </c>
      <c r="D113" s="93">
        <v>3000</v>
      </c>
      <c r="E113" s="27" t="s">
        <v>139</v>
      </c>
      <c r="F113" s="38" t="s">
        <v>140</v>
      </c>
      <c r="G113" s="29"/>
      <c r="H113" s="43"/>
      <c r="I113" s="35"/>
      <c r="J113" s="26"/>
      <c r="K113" s="35"/>
      <c r="L113" s="26"/>
      <c r="M113" s="35">
        <v>298</v>
      </c>
      <c r="N113" s="29">
        <v>44648</v>
      </c>
      <c r="BN113" s="93"/>
    </row>
    <row r="114" spans="1:66" ht="158.4" x14ac:dyDescent="0.3">
      <c r="A114" s="54" t="s">
        <v>141</v>
      </c>
      <c r="B114" s="9" t="s">
        <v>142</v>
      </c>
      <c r="C114" s="19" t="s">
        <v>25</v>
      </c>
      <c r="D114" s="80">
        <v>103046.3</v>
      </c>
      <c r="E114" s="10"/>
      <c r="F114" s="14"/>
      <c r="G114" s="11"/>
      <c r="H114" s="53"/>
      <c r="I114" s="12"/>
      <c r="J114" s="9"/>
      <c r="K114" s="12"/>
      <c r="L114" s="9"/>
      <c r="M114" s="12">
        <v>232</v>
      </c>
      <c r="N114" s="11">
        <v>44635</v>
      </c>
      <c r="BN114" s="82">
        <v>30822.240000000002</v>
      </c>
    </row>
    <row r="115" spans="1:66" ht="57.6" x14ac:dyDescent="0.3">
      <c r="A115" s="26" t="s">
        <v>144</v>
      </c>
      <c r="B115" s="26" t="s">
        <v>143</v>
      </c>
      <c r="C115" s="26" t="s">
        <v>25</v>
      </c>
      <c r="D115" s="88">
        <v>18000</v>
      </c>
      <c r="E115" s="38" t="s">
        <v>145</v>
      </c>
      <c r="F115" s="38" t="s">
        <v>146</v>
      </c>
      <c r="G115" s="29"/>
      <c r="H115" s="43"/>
      <c r="I115" s="28"/>
      <c r="J115" s="26"/>
      <c r="K115" s="28"/>
      <c r="L115" s="26"/>
      <c r="M115" s="28">
        <v>312</v>
      </c>
      <c r="N115" s="43">
        <v>44650</v>
      </c>
      <c r="BN115" s="93">
        <v>10250</v>
      </c>
    </row>
    <row r="116" spans="1:66" ht="144" x14ac:dyDescent="0.3">
      <c r="A116" s="12" t="s">
        <v>148</v>
      </c>
      <c r="B116" s="9" t="s">
        <v>147</v>
      </c>
      <c r="C116" s="19" t="s">
        <v>25</v>
      </c>
      <c r="D116" s="80">
        <v>180</v>
      </c>
      <c r="E116" s="10" t="s">
        <v>87</v>
      </c>
      <c r="F116" s="14" t="s">
        <v>113</v>
      </c>
      <c r="G116" s="11"/>
      <c r="H116" s="53"/>
      <c r="I116" s="12"/>
      <c r="J116" s="9"/>
      <c r="K116" s="12"/>
      <c r="L116" s="9"/>
      <c r="M116" s="12">
        <v>311</v>
      </c>
      <c r="N116" s="65">
        <v>44650</v>
      </c>
      <c r="BN116" s="82">
        <v>180</v>
      </c>
    </row>
    <row r="117" spans="1:66" ht="187.2" x14ac:dyDescent="0.3">
      <c r="A117" s="38" t="s">
        <v>152</v>
      </c>
      <c r="B117" s="26" t="s">
        <v>149</v>
      </c>
      <c r="C117" s="26" t="s">
        <v>25</v>
      </c>
      <c r="D117" s="88">
        <v>84294.26</v>
      </c>
      <c r="E117" s="38" t="s">
        <v>150</v>
      </c>
      <c r="F117" s="38" t="s">
        <v>151</v>
      </c>
      <c r="G117" s="29"/>
      <c r="H117" s="43"/>
      <c r="I117" s="28"/>
      <c r="J117" s="26"/>
      <c r="K117" s="28"/>
      <c r="L117" s="26"/>
      <c r="M117" s="28">
        <v>329</v>
      </c>
      <c r="N117" s="43">
        <v>44652</v>
      </c>
      <c r="BN117" s="93">
        <v>32781.07</v>
      </c>
    </row>
    <row r="118" spans="1:66" ht="115.2" x14ac:dyDescent="0.3">
      <c r="A118" s="12" t="s">
        <v>154</v>
      </c>
      <c r="B118" s="9" t="s">
        <v>153</v>
      </c>
      <c r="C118" s="9" t="s">
        <v>25</v>
      </c>
      <c r="D118" s="80">
        <v>77055.67</v>
      </c>
      <c r="E118" s="10" t="s">
        <v>155</v>
      </c>
      <c r="F118" s="14" t="s">
        <v>156</v>
      </c>
      <c r="G118" s="11"/>
      <c r="H118" s="53"/>
      <c r="I118" s="12"/>
      <c r="J118" s="9"/>
      <c r="K118" s="12"/>
      <c r="L118" s="9"/>
      <c r="M118" s="12">
        <v>402</v>
      </c>
      <c r="N118" s="11">
        <v>44670</v>
      </c>
      <c r="BN118" s="82">
        <v>46233.36</v>
      </c>
    </row>
    <row r="119" spans="1:66" ht="129.6" x14ac:dyDescent="0.3">
      <c r="A119" s="26" t="s">
        <v>158</v>
      </c>
      <c r="B119" s="26" t="s">
        <v>157</v>
      </c>
      <c r="C119" s="26" t="s">
        <v>25</v>
      </c>
      <c r="D119" s="88">
        <v>200</v>
      </c>
      <c r="E119" s="38" t="s">
        <v>159</v>
      </c>
      <c r="F119" s="38" t="s">
        <v>160</v>
      </c>
      <c r="G119" s="29"/>
      <c r="H119" s="43"/>
      <c r="I119" s="28"/>
      <c r="J119" s="26"/>
      <c r="K119" s="28"/>
      <c r="L119" s="26"/>
      <c r="M119" s="28">
        <v>446</v>
      </c>
      <c r="N119" s="43">
        <v>44685</v>
      </c>
      <c r="BN119" s="93">
        <v>200</v>
      </c>
    </row>
    <row r="120" spans="1:66" ht="129.6" x14ac:dyDescent="0.3">
      <c r="A120" s="12" t="s">
        <v>162</v>
      </c>
      <c r="B120" s="9" t="s">
        <v>161</v>
      </c>
      <c r="C120" s="9" t="s">
        <v>25</v>
      </c>
      <c r="D120" s="80">
        <v>1800</v>
      </c>
      <c r="E120" s="10" t="s">
        <v>163</v>
      </c>
      <c r="F120" s="14" t="s">
        <v>164</v>
      </c>
      <c r="G120" s="11"/>
      <c r="H120" s="53"/>
      <c r="I120" s="12"/>
      <c r="J120" s="9"/>
      <c r="K120" s="12"/>
      <c r="L120" s="9"/>
      <c r="M120" s="12">
        <v>405</v>
      </c>
      <c r="N120" s="11">
        <v>44670</v>
      </c>
      <c r="BN120" s="82">
        <v>1800</v>
      </c>
    </row>
    <row r="121" spans="1:66" ht="57.6" x14ac:dyDescent="0.3">
      <c r="A121" s="26" t="s">
        <v>166</v>
      </c>
      <c r="B121" s="26" t="s">
        <v>165</v>
      </c>
      <c r="C121" s="26" t="s">
        <v>25</v>
      </c>
      <c r="D121" s="88">
        <v>1500</v>
      </c>
      <c r="E121" s="38" t="s">
        <v>167</v>
      </c>
      <c r="F121" s="38" t="s">
        <v>146</v>
      </c>
      <c r="G121" s="29"/>
      <c r="H121" s="43"/>
      <c r="I121" s="28"/>
      <c r="J121" s="26"/>
      <c r="K121" s="28"/>
      <c r="L121" s="26"/>
      <c r="M121" s="28">
        <v>511</v>
      </c>
      <c r="N121" s="43">
        <v>44693</v>
      </c>
      <c r="BN121" s="93">
        <v>1500</v>
      </c>
    </row>
    <row r="122" spans="1:66" ht="100.8" x14ac:dyDescent="0.3">
      <c r="A122" s="3" t="s">
        <v>169</v>
      </c>
      <c r="B122" s="4" t="s">
        <v>168</v>
      </c>
      <c r="C122" s="55" t="s">
        <v>25</v>
      </c>
      <c r="D122" s="82">
        <v>2600</v>
      </c>
      <c r="E122" s="103" t="s">
        <v>171</v>
      </c>
      <c r="F122" s="102" t="s">
        <v>170</v>
      </c>
      <c r="G122" s="22"/>
      <c r="H122" s="22"/>
      <c r="I122" s="3"/>
      <c r="J122" s="3"/>
      <c r="K122" s="3"/>
      <c r="L122" s="3"/>
      <c r="M122" s="3">
        <v>479</v>
      </c>
      <c r="N122" s="22">
        <v>44690</v>
      </c>
      <c r="BN122" s="82">
        <v>2600</v>
      </c>
    </row>
    <row r="123" spans="1:66" ht="72" x14ac:dyDescent="0.3">
      <c r="A123" s="26" t="s">
        <v>173</v>
      </c>
      <c r="B123" s="26" t="s">
        <v>172</v>
      </c>
      <c r="C123" s="26" t="s">
        <v>25</v>
      </c>
      <c r="D123" s="91">
        <v>1082.68</v>
      </c>
      <c r="E123" s="38" t="s">
        <v>174</v>
      </c>
      <c r="F123" s="112" t="s">
        <v>175</v>
      </c>
      <c r="G123" s="29"/>
      <c r="H123" s="43"/>
      <c r="I123" s="28"/>
      <c r="J123" s="26"/>
      <c r="K123" s="28"/>
      <c r="L123" s="26"/>
      <c r="M123" s="28">
        <v>514</v>
      </c>
      <c r="N123" s="43">
        <v>44693</v>
      </c>
      <c r="BN123" s="93">
        <v>1081.32</v>
      </c>
    </row>
    <row r="124" spans="1:66" ht="72" x14ac:dyDescent="0.3">
      <c r="A124" s="3">
        <v>9233900755</v>
      </c>
      <c r="B124" s="4" t="s">
        <v>176</v>
      </c>
      <c r="C124" s="4" t="s">
        <v>25</v>
      </c>
      <c r="D124" s="95">
        <v>85567.21</v>
      </c>
      <c r="E124" s="102" t="s">
        <v>177</v>
      </c>
      <c r="F124" s="102" t="s">
        <v>178</v>
      </c>
      <c r="G124" s="56"/>
      <c r="H124" s="56"/>
      <c r="I124" s="4"/>
      <c r="J124" s="4"/>
      <c r="K124" s="4"/>
      <c r="L124" s="4"/>
      <c r="M124" s="4">
        <v>518</v>
      </c>
      <c r="N124" s="56">
        <v>44694</v>
      </c>
      <c r="BN124" s="95">
        <v>85567.21</v>
      </c>
    </row>
    <row r="125" spans="1:66" ht="57.6" x14ac:dyDescent="0.3">
      <c r="A125" s="26" t="s">
        <v>180</v>
      </c>
      <c r="B125" s="26" t="s">
        <v>179</v>
      </c>
      <c r="C125" s="26" t="s">
        <v>25</v>
      </c>
      <c r="D125" s="91">
        <v>580</v>
      </c>
      <c r="E125" s="38" t="s">
        <v>181</v>
      </c>
      <c r="F125" s="38" t="s">
        <v>182</v>
      </c>
      <c r="G125" s="43"/>
      <c r="H125" s="43"/>
      <c r="I125" s="26"/>
      <c r="J125" s="26"/>
      <c r="K125" s="26"/>
      <c r="L125" s="26"/>
      <c r="M125" s="26">
        <v>565</v>
      </c>
      <c r="N125" s="43">
        <v>44707</v>
      </c>
      <c r="BN125" s="93">
        <v>580</v>
      </c>
    </row>
    <row r="126" spans="1:66" ht="57.6" x14ac:dyDescent="0.3">
      <c r="A126" s="3" t="s">
        <v>184</v>
      </c>
      <c r="B126" s="4" t="s">
        <v>183</v>
      </c>
      <c r="C126" s="4" t="s">
        <v>25</v>
      </c>
      <c r="D126" s="82">
        <v>3636.37</v>
      </c>
      <c r="E126" s="103" t="s">
        <v>185</v>
      </c>
      <c r="F126" s="102" t="s">
        <v>186</v>
      </c>
      <c r="G126" s="22"/>
      <c r="H126" s="22"/>
      <c r="I126" s="3"/>
      <c r="J126" s="3"/>
      <c r="K126" s="3"/>
      <c r="L126" s="3"/>
      <c r="M126" s="3">
        <v>561</v>
      </c>
      <c r="N126" s="65">
        <v>44707</v>
      </c>
      <c r="BN126" s="82">
        <v>2753.11</v>
      </c>
    </row>
    <row r="127" spans="1:66" ht="57.6" x14ac:dyDescent="0.3">
      <c r="A127" s="26" t="s">
        <v>188</v>
      </c>
      <c r="B127" s="26" t="s">
        <v>187</v>
      </c>
      <c r="C127" s="26" t="s">
        <v>25</v>
      </c>
      <c r="D127" s="91">
        <v>2441</v>
      </c>
      <c r="E127" s="38" t="s">
        <v>189</v>
      </c>
      <c r="F127" s="38" t="s">
        <v>190</v>
      </c>
      <c r="G127" s="43"/>
      <c r="H127" s="43"/>
      <c r="I127" s="26"/>
      <c r="J127" s="26"/>
      <c r="K127" s="26"/>
      <c r="L127" s="26"/>
      <c r="M127" s="26">
        <v>585</v>
      </c>
      <c r="N127" s="43">
        <v>44720</v>
      </c>
      <c r="BN127" s="93">
        <v>2441</v>
      </c>
    </row>
    <row r="128" spans="1:66" ht="72" x14ac:dyDescent="0.3">
      <c r="A128" s="3" t="s">
        <v>192</v>
      </c>
      <c r="B128" s="4" t="s">
        <v>191</v>
      </c>
      <c r="C128" s="4" t="s">
        <v>25</v>
      </c>
      <c r="D128" s="82">
        <v>9090.91</v>
      </c>
      <c r="E128" s="103" t="s">
        <v>193</v>
      </c>
      <c r="F128" s="102" t="s">
        <v>194</v>
      </c>
      <c r="G128" s="22"/>
      <c r="H128" s="22"/>
      <c r="I128" s="1"/>
      <c r="J128" s="1"/>
      <c r="K128" s="1"/>
      <c r="L128" s="1"/>
      <c r="M128" s="3">
        <v>587</v>
      </c>
      <c r="N128" s="22">
        <v>44720</v>
      </c>
      <c r="BN128" s="82">
        <v>2733.25</v>
      </c>
    </row>
    <row r="129" spans="1:66" ht="72" x14ac:dyDescent="0.3">
      <c r="A129" s="26" t="s">
        <v>196</v>
      </c>
      <c r="B129" s="26" t="s">
        <v>195</v>
      </c>
      <c r="C129" s="26" t="s">
        <v>25</v>
      </c>
      <c r="D129" s="91">
        <v>438.93</v>
      </c>
      <c r="E129" s="38" t="s">
        <v>197</v>
      </c>
      <c r="F129" s="38" t="s">
        <v>198</v>
      </c>
      <c r="G129" s="43"/>
      <c r="H129" s="43"/>
      <c r="I129" s="26"/>
      <c r="J129" s="26"/>
      <c r="K129" s="26"/>
      <c r="L129" s="26"/>
      <c r="M129" s="26">
        <v>586</v>
      </c>
      <c r="N129" s="43">
        <v>44720</v>
      </c>
      <c r="BN129" s="91">
        <v>438.93</v>
      </c>
    </row>
    <row r="130" spans="1:66" ht="72" x14ac:dyDescent="0.3">
      <c r="A130" s="3" t="s">
        <v>200</v>
      </c>
      <c r="B130" s="4" t="s">
        <v>199</v>
      </c>
      <c r="C130" s="4" t="s">
        <v>25</v>
      </c>
      <c r="D130" s="82">
        <v>4160</v>
      </c>
      <c r="E130" s="103" t="s">
        <v>127</v>
      </c>
      <c r="F130" s="102" t="s">
        <v>128</v>
      </c>
      <c r="G130" s="22"/>
      <c r="H130" s="22"/>
      <c r="I130" s="1"/>
      <c r="J130" s="1"/>
      <c r="K130" s="1"/>
      <c r="L130" s="1"/>
      <c r="M130" s="3">
        <v>600</v>
      </c>
      <c r="N130" s="22">
        <v>44726</v>
      </c>
      <c r="BN130" s="82">
        <v>2249</v>
      </c>
    </row>
    <row r="131" spans="1:66" ht="57.6" x14ac:dyDescent="0.3">
      <c r="A131" s="26" t="s">
        <v>202</v>
      </c>
      <c r="B131" s="26" t="s">
        <v>201</v>
      </c>
      <c r="C131" s="26" t="s">
        <v>25</v>
      </c>
      <c r="D131" s="91">
        <v>2000</v>
      </c>
      <c r="E131" s="38" t="s">
        <v>203</v>
      </c>
      <c r="F131" s="38" t="s">
        <v>175</v>
      </c>
      <c r="G131" s="43"/>
      <c r="H131" s="43"/>
      <c r="I131" s="26"/>
      <c r="J131" s="26"/>
      <c r="K131" s="26"/>
      <c r="L131" s="26"/>
      <c r="M131" s="26">
        <v>659</v>
      </c>
      <c r="N131" s="43">
        <v>44743</v>
      </c>
      <c r="BN131" s="93">
        <v>1271.92</v>
      </c>
    </row>
    <row r="132" spans="1:66" ht="72" x14ac:dyDescent="0.3">
      <c r="A132" s="3" t="s">
        <v>184</v>
      </c>
      <c r="B132" s="4" t="s">
        <v>204</v>
      </c>
      <c r="C132" s="4" t="s">
        <v>25</v>
      </c>
      <c r="D132" s="82">
        <v>2272.73</v>
      </c>
      <c r="E132" s="103" t="s">
        <v>185</v>
      </c>
      <c r="F132" s="102" t="s">
        <v>186</v>
      </c>
      <c r="G132" s="1"/>
      <c r="H132" s="1"/>
      <c r="I132" s="1"/>
      <c r="J132" s="1"/>
      <c r="K132" s="1"/>
      <c r="L132" s="1"/>
      <c r="M132" s="3">
        <v>667</v>
      </c>
      <c r="N132" s="22">
        <v>44746</v>
      </c>
      <c r="BN132" s="82">
        <v>2719.02</v>
      </c>
    </row>
    <row r="133" spans="1:66" ht="72" x14ac:dyDescent="0.3">
      <c r="A133" s="26" t="s">
        <v>206</v>
      </c>
      <c r="B133" s="26" t="s">
        <v>205</v>
      </c>
      <c r="C133" s="26" t="s">
        <v>25</v>
      </c>
      <c r="D133" s="91">
        <v>293.2</v>
      </c>
      <c r="E133" s="38" t="s">
        <v>207</v>
      </c>
      <c r="F133" s="38" t="s">
        <v>208</v>
      </c>
      <c r="G133" s="43"/>
      <c r="H133" s="43"/>
      <c r="I133" s="26"/>
      <c r="J133" s="26"/>
      <c r="K133" s="26"/>
      <c r="L133" s="26"/>
      <c r="M133" s="26">
        <v>623</v>
      </c>
      <c r="N133" s="43">
        <v>44736</v>
      </c>
      <c r="BN133" s="93">
        <v>0</v>
      </c>
    </row>
    <row r="134" spans="1:66" ht="72" x14ac:dyDescent="0.3">
      <c r="A134" s="3" t="s">
        <v>210</v>
      </c>
      <c r="B134" s="4" t="s">
        <v>209</v>
      </c>
      <c r="C134" s="4" t="s">
        <v>25</v>
      </c>
      <c r="D134" s="82">
        <v>1291.51</v>
      </c>
      <c r="E134" s="103" t="s">
        <v>211</v>
      </c>
      <c r="F134" s="103" t="s">
        <v>212</v>
      </c>
      <c r="G134" s="22"/>
      <c r="H134" s="22"/>
      <c r="I134" s="3"/>
      <c r="J134" s="3"/>
      <c r="K134" s="3"/>
      <c r="L134" s="3"/>
      <c r="M134" s="3">
        <v>774</v>
      </c>
      <c r="N134" s="22">
        <v>44768</v>
      </c>
      <c r="BN134" s="82">
        <v>1190</v>
      </c>
    </row>
    <row r="135" spans="1:66" ht="115.2" x14ac:dyDescent="0.3">
      <c r="A135" s="26" t="s">
        <v>214</v>
      </c>
      <c r="B135" s="26" t="s">
        <v>213</v>
      </c>
      <c r="C135" s="26" t="s">
        <v>25</v>
      </c>
      <c r="D135" s="88">
        <v>4098.3599999999997</v>
      </c>
      <c r="E135" s="38" t="s">
        <v>215</v>
      </c>
      <c r="F135" s="38" t="s">
        <v>216</v>
      </c>
      <c r="G135" s="43"/>
      <c r="H135" s="43"/>
      <c r="I135" s="43"/>
      <c r="J135" s="26"/>
      <c r="K135" s="26"/>
      <c r="L135" s="26"/>
      <c r="M135" s="26">
        <v>646</v>
      </c>
      <c r="N135" s="43">
        <v>44742</v>
      </c>
      <c r="BN135" s="93">
        <v>4098.3599999999997</v>
      </c>
    </row>
    <row r="136" spans="1:66" ht="72" x14ac:dyDescent="0.3">
      <c r="A136" s="3" t="s">
        <v>218</v>
      </c>
      <c r="B136" s="4" t="s">
        <v>217</v>
      </c>
      <c r="C136" s="4" t="s">
        <v>25</v>
      </c>
      <c r="D136" s="82">
        <v>2650</v>
      </c>
      <c r="E136" s="103" t="s">
        <v>181</v>
      </c>
      <c r="F136" s="103" t="s">
        <v>182</v>
      </c>
      <c r="G136" s="22"/>
      <c r="H136" s="22"/>
      <c r="I136" s="1"/>
      <c r="J136" s="1"/>
      <c r="K136" s="1"/>
      <c r="L136" s="1"/>
      <c r="M136" s="3">
        <v>704</v>
      </c>
      <c r="N136" s="22">
        <v>44755</v>
      </c>
      <c r="BN136" s="82">
        <v>2650</v>
      </c>
    </row>
    <row r="137" spans="1:66" ht="100.8" x14ac:dyDescent="0.3">
      <c r="A137" s="26" t="s">
        <v>220</v>
      </c>
      <c r="B137" s="26" t="s">
        <v>219</v>
      </c>
      <c r="C137" s="26" t="s">
        <v>25</v>
      </c>
      <c r="D137" s="88">
        <v>1363.63</v>
      </c>
      <c r="E137" s="38" t="s">
        <v>83</v>
      </c>
      <c r="F137" s="112" t="s">
        <v>84</v>
      </c>
      <c r="G137" s="43"/>
      <c r="H137" s="43"/>
      <c r="I137" s="43"/>
      <c r="J137" s="26"/>
      <c r="K137" s="26"/>
      <c r="L137" s="26"/>
      <c r="M137" s="26">
        <v>722</v>
      </c>
      <c r="N137" s="43">
        <v>44761</v>
      </c>
      <c r="BN137" s="93">
        <v>256</v>
      </c>
    </row>
    <row r="138" spans="1:66" ht="86.4" x14ac:dyDescent="0.3">
      <c r="A138" s="3" t="s">
        <v>222</v>
      </c>
      <c r="B138" s="4" t="s">
        <v>221</v>
      </c>
      <c r="C138" s="4" t="s">
        <v>25</v>
      </c>
      <c r="D138" s="82">
        <v>113611.41</v>
      </c>
      <c r="E138" s="103" t="s">
        <v>223</v>
      </c>
      <c r="F138" s="103" t="s">
        <v>224</v>
      </c>
      <c r="G138" s="22"/>
      <c r="H138" s="22"/>
      <c r="I138" s="3"/>
      <c r="J138" s="3"/>
      <c r="K138" s="3"/>
      <c r="L138" s="3"/>
      <c r="M138" s="3">
        <v>751</v>
      </c>
      <c r="N138" s="22">
        <v>44764</v>
      </c>
      <c r="BN138" s="82">
        <v>112838.77</v>
      </c>
    </row>
    <row r="139" spans="1:66" ht="115.2" x14ac:dyDescent="0.3">
      <c r="A139" s="26" t="s">
        <v>226</v>
      </c>
      <c r="B139" s="26" t="s">
        <v>225</v>
      </c>
      <c r="C139" s="26" t="s">
        <v>25</v>
      </c>
      <c r="D139" s="91">
        <v>65080</v>
      </c>
      <c r="E139" s="38" t="s">
        <v>227</v>
      </c>
      <c r="F139" s="38" t="s">
        <v>120</v>
      </c>
      <c r="G139" s="43"/>
      <c r="H139" s="43"/>
      <c r="I139" s="26"/>
      <c r="J139" s="26"/>
      <c r="K139" s="26"/>
      <c r="L139" s="26"/>
      <c r="M139" s="26">
        <v>712</v>
      </c>
      <c r="N139" s="43">
        <v>44760</v>
      </c>
      <c r="BN139" s="93">
        <v>50141.49</v>
      </c>
    </row>
    <row r="140" spans="1:66" ht="57.6" x14ac:dyDescent="0.3">
      <c r="A140" s="3" t="s">
        <v>229</v>
      </c>
      <c r="B140" s="4" t="s">
        <v>228</v>
      </c>
      <c r="C140" s="4" t="s">
        <v>25</v>
      </c>
      <c r="D140" s="82">
        <v>950</v>
      </c>
      <c r="E140" s="103" t="s">
        <v>230</v>
      </c>
      <c r="F140" s="103" t="s">
        <v>231</v>
      </c>
      <c r="G140" s="22"/>
      <c r="H140" s="22"/>
      <c r="I140" s="3"/>
      <c r="J140" s="3"/>
      <c r="K140" s="3"/>
      <c r="L140" s="3"/>
      <c r="M140" s="3">
        <v>721</v>
      </c>
      <c r="N140" s="22">
        <v>44761</v>
      </c>
      <c r="BN140" s="82">
        <v>950</v>
      </c>
    </row>
    <row r="141" spans="1:66" ht="100.8" x14ac:dyDescent="0.3">
      <c r="A141" s="26" t="s">
        <v>233</v>
      </c>
      <c r="B141" s="26" t="s">
        <v>232</v>
      </c>
      <c r="C141" s="26" t="s">
        <v>25</v>
      </c>
      <c r="D141" s="91">
        <v>10000</v>
      </c>
      <c r="E141" s="38" t="s">
        <v>85</v>
      </c>
      <c r="F141" s="38" t="s">
        <v>86</v>
      </c>
      <c r="G141" s="43"/>
      <c r="H141" s="43"/>
      <c r="I141" s="26"/>
      <c r="J141" s="26"/>
      <c r="K141" s="26"/>
      <c r="L141" s="26"/>
      <c r="M141" s="26">
        <v>752</v>
      </c>
      <c r="N141" s="43">
        <v>44764</v>
      </c>
      <c r="BN141" s="93">
        <v>7461.85</v>
      </c>
    </row>
    <row r="142" spans="1:66" ht="100.8" x14ac:dyDescent="0.3">
      <c r="A142" s="3" t="s">
        <v>235</v>
      </c>
      <c r="B142" s="4" t="s">
        <v>234</v>
      </c>
      <c r="C142" s="4" t="s">
        <v>25</v>
      </c>
      <c r="D142" s="82">
        <v>7272.73</v>
      </c>
      <c r="E142" s="103" t="s">
        <v>123</v>
      </c>
      <c r="F142" s="103" t="s">
        <v>124</v>
      </c>
      <c r="G142" s="22"/>
      <c r="H142" s="22"/>
      <c r="I142" s="3"/>
      <c r="J142" s="3"/>
      <c r="K142" s="3"/>
      <c r="L142" s="3"/>
      <c r="M142" s="3">
        <v>720</v>
      </c>
      <c r="N142" s="22">
        <v>44761</v>
      </c>
      <c r="BN142" s="82">
        <v>4715.2</v>
      </c>
    </row>
    <row r="143" spans="1:66" ht="86.4" x14ac:dyDescent="0.3">
      <c r="A143" s="26" t="s">
        <v>79</v>
      </c>
      <c r="B143" s="26" t="s">
        <v>236</v>
      </c>
      <c r="C143" s="26" t="s">
        <v>25</v>
      </c>
      <c r="D143" s="91">
        <v>48358.81</v>
      </c>
      <c r="E143" s="38" t="s">
        <v>81</v>
      </c>
      <c r="F143" s="38" t="s">
        <v>82</v>
      </c>
      <c r="G143" s="43"/>
      <c r="H143" s="43"/>
      <c r="I143" s="26"/>
      <c r="J143" s="26"/>
      <c r="K143" s="26"/>
      <c r="L143" s="26"/>
      <c r="M143" s="26">
        <v>748</v>
      </c>
      <c r="N143" s="43">
        <v>44764</v>
      </c>
      <c r="BN143" s="93">
        <v>40417.81</v>
      </c>
    </row>
    <row r="144" spans="1:66" ht="100.8" x14ac:dyDescent="0.3">
      <c r="A144" s="19" t="s">
        <v>238</v>
      </c>
      <c r="B144" s="19" t="s">
        <v>237</v>
      </c>
      <c r="C144" s="19" t="s">
        <v>25</v>
      </c>
      <c r="D144" s="80">
        <v>17272.73</v>
      </c>
      <c r="E144" s="108" t="s">
        <v>115</v>
      </c>
      <c r="F144" s="108" t="s">
        <v>239</v>
      </c>
      <c r="G144" s="53"/>
      <c r="H144" s="53"/>
      <c r="I144" s="19"/>
      <c r="J144" s="19"/>
      <c r="K144" s="19"/>
      <c r="L144" s="19"/>
      <c r="M144" s="19">
        <v>753</v>
      </c>
      <c r="N144" s="53">
        <v>44764</v>
      </c>
      <c r="BN144" s="82">
        <v>17060</v>
      </c>
    </row>
    <row r="145" spans="1:66" ht="43.2" x14ac:dyDescent="0.3">
      <c r="A145" s="57" t="s">
        <v>241</v>
      </c>
      <c r="B145" s="26" t="s">
        <v>240</v>
      </c>
      <c r="C145" s="26" t="s">
        <v>25</v>
      </c>
      <c r="D145" s="91">
        <v>3150</v>
      </c>
      <c r="E145" s="38" t="s">
        <v>167</v>
      </c>
      <c r="F145" s="38" t="s">
        <v>146</v>
      </c>
      <c r="G145" s="43"/>
      <c r="H145" s="43"/>
      <c r="I145" s="26"/>
      <c r="J145" s="26"/>
      <c r="K145" s="26"/>
      <c r="L145" s="26"/>
      <c r="M145" s="26">
        <v>853</v>
      </c>
      <c r="N145" s="43">
        <v>44785</v>
      </c>
      <c r="BN145" s="93">
        <v>0</v>
      </c>
    </row>
    <row r="146" spans="1:66" ht="72" x14ac:dyDescent="0.3">
      <c r="A146" s="3" t="s">
        <v>243</v>
      </c>
      <c r="B146" s="4" t="s">
        <v>242</v>
      </c>
      <c r="C146" s="4" t="s">
        <v>25</v>
      </c>
      <c r="D146" s="82">
        <v>450</v>
      </c>
      <c r="E146" s="103" t="s">
        <v>211</v>
      </c>
      <c r="F146" s="103" t="s">
        <v>212</v>
      </c>
      <c r="G146" s="22"/>
      <c r="H146" s="22"/>
      <c r="I146" s="3"/>
      <c r="J146" s="3"/>
      <c r="K146" s="3"/>
      <c r="L146" s="3"/>
      <c r="M146" s="3">
        <v>900</v>
      </c>
      <c r="N146" s="22">
        <v>44813</v>
      </c>
      <c r="BN146" s="82">
        <v>450</v>
      </c>
    </row>
    <row r="147" spans="1:66" ht="158.4" x14ac:dyDescent="0.3">
      <c r="A147" s="26" t="s">
        <v>245</v>
      </c>
      <c r="B147" s="26" t="s">
        <v>244</v>
      </c>
      <c r="C147" s="26" t="s">
        <v>25</v>
      </c>
      <c r="D147" s="91">
        <v>250</v>
      </c>
      <c r="E147" s="38" t="s">
        <v>150</v>
      </c>
      <c r="F147" s="38" t="s">
        <v>151</v>
      </c>
      <c r="G147" s="43"/>
      <c r="H147" s="43"/>
      <c r="I147" s="26"/>
      <c r="J147" s="26"/>
      <c r="K147" s="26"/>
      <c r="L147" s="26"/>
      <c r="M147" s="26">
        <v>902</v>
      </c>
      <c r="N147" s="43">
        <v>44813</v>
      </c>
      <c r="BN147" s="93">
        <v>250</v>
      </c>
    </row>
    <row r="148" spans="1:66" ht="57.6" x14ac:dyDescent="0.3">
      <c r="A148" s="3" t="s">
        <v>247</v>
      </c>
      <c r="B148" s="4" t="s">
        <v>246</v>
      </c>
      <c r="C148" s="4" t="s">
        <v>25</v>
      </c>
      <c r="D148" s="82">
        <v>750</v>
      </c>
      <c r="E148" s="103" t="s">
        <v>181</v>
      </c>
      <c r="F148" s="103" t="s">
        <v>182</v>
      </c>
      <c r="G148" s="22"/>
      <c r="H148" s="22"/>
      <c r="I148" s="3"/>
      <c r="J148" s="3"/>
      <c r="K148" s="3"/>
      <c r="L148" s="3"/>
      <c r="M148" s="3">
        <v>905</v>
      </c>
      <c r="N148" s="22">
        <v>44813</v>
      </c>
      <c r="BN148" s="82">
        <v>750</v>
      </c>
    </row>
    <row r="149" spans="1:66" ht="86.4" x14ac:dyDescent="0.3">
      <c r="A149" s="26" t="s">
        <v>79</v>
      </c>
      <c r="B149" s="26" t="s">
        <v>248</v>
      </c>
      <c r="C149" s="26" t="s">
        <v>25</v>
      </c>
      <c r="D149" s="91">
        <v>58431.49</v>
      </c>
      <c r="E149" s="38" t="s">
        <v>249</v>
      </c>
      <c r="F149" s="38" t="s">
        <v>82</v>
      </c>
      <c r="G149" s="43"/>
      <c r="H149" s="43"/>
      <c r="I149" s="26"/>
      <c r="J149" s="26"/>
      <c r="K149" s="26"/>
      <c r="L149" s="26"/>
      <c r="M149" s="26">
        <v>1011</v>
      </c>
      <c r="N149" s="43">
        <v>44833</v>
      </c>
      <c r="BN149" s="93">
        <v>0</v>
      </c>
    </row>
    <row r="150" spans="1:66" ht="57.6" x14ac:dyDescent="0.3">
      <c r="A150" s="3" t="s">
        <v>251</v>
      </c>
      <c r="B150" s="4" t="s">
        <v>250</v>
      </c>
      <c r="C150" s="4" t="s">
        <v>25</v>
      </c>
      <c r="D150" s="82">
        <v>416.81</v>
      </c>
      <c r="E150" s="103" t="s">
        <v>252</v>
      </c>
      <c r="F150" s="102" t="s">
        <v>253</v>
      </c>
      <c r="G150" s="22"/>
      <c r="H150" s="22"/>
      <c r="I150" s="3"/>
      <c r="J150" s="3"/>
      <c r="K150" s="3"/>
      <c r="L150" s="3"/>
      <c r="M150" s="3">
        <v>1012</v>
      </c>
      <c r="N150" s="22">
        <v>44833</v>
      </c>
      <c r="BN150" s="82">
        <v>416.81</v>
      </c>
    </row>
    <row r="151" spans="1:66" ht="57.6" x14ac:dyDescent="0.3">
      <c r="A151" s="26" t="s">
        <v>255</v>
      </c>
      <c r="B151" s="26" t="s">
        <v>254</v>
      </c>
      <c r="C151" s="26" t="s">
        <v>25</v>
      </c>
      <c r="D151" s="91">
        <v>15000</v>
      </c>
      <c r="E151" s="38" t="s">
        <v>256</v>
      </c>
      <c r="F151" s="38" t="s">
        <v>257</v>
      </c>
      <c r="G151" s="43"/>
      <c r="H151" s="43"/>
      <c r="I151" s="26"/>
      <c r="J151" s="26"/>
      <c r="K151" s="26"/>
      <c r="L151" s="26"/>
      <c r="M151" s="26">
        <v>1098</v>
      </c>
      <c r="N151" s="43">
        <v>44858</v>
      </c>
      <c r="BN151" s="93">
        <v>0</v>
      </c>
    </row>
    <row r="152" spans="1:66" ht="86.4" x14ac:dyDescent="0.3">
      <c r="A152" s="3" t="s">
        <v>259</v>
      </c>
      <c r="B152" s="4" t="s">
        <v>258</v>
      </c>
      <c r="C152" s="4" t="s">
        <v>25</v>
      </c>
      <c r="D152" s="82">
        <v>64332.14</v>
      </c>
      <c r="E152" s="103" t="s">
        <v>78</v>
      </c>
      <c r="F152" s="103" t="s">
        <v>224</v>
      </c>
      <c r="G152" s="22"/>
      <c r="H152" s="22"/>
      <c r="I152" s="3"/>
      <c r="J152" s="3"/>
      <c r="K152" s="3"/>
      <c r="L152" s="3"/>
      <c r="M152" s="3">
        <v>1095</v>
      </c>
      <c r="N152" s="22">
        <v>44858</v>
      </c>
      <c r="BN152" s="82">
        <v>0</v>
      </c>
    </row>
    <row r="153" spans="1:66" ht="72" x14ac:dyDescent="0.3">
      <c r="A153" s="26" t="s">
        <v>222</v>
      </c>
      <c r="B153" s="26" t="s">
        <v>260</v>
      </c>
      <c r="C153" s="26" t="s">
        <v>25</v>
      </c>
      <c r="D153" s="91">
        <v>9090.91</v>
      </c>
      <c r="E153" s="38" t="s">
        <v>261</v>
      </c>
      <c r="F153" s="38" t="s">
        <v>224</v>
      </c>
      <c r="G153" s="43"/>
      <c r="H153" s="43"/>
      <c r="I153" s="26"/>
      <c r="J153" s="26"/>
      <c r="K153" s="26"/>
      <c r="L153" s="26"/>
      <c r="M153" s="26">
        <v>1112</v>
      </c>
      <c r="N153" s="43">
        <v>44859</v>
      </c>
      <c r="BN153" s="93">
        <v>0</v>
      </c>
    </row>
    <row r="154" spans="1:66" ht="28.8" x14ac:dyDescent="0.3">
      <c r="A154" s="3"/>
      <c r="B154" s="4" t="s">
        <v>262</v>
      </c>
      <c r="C154" s="4"/>
      <c r="D154" s="82">
        <v>7310</v>
      </c>
      <c r="E154" s="103" t="s">
        <v>263</v>
      </c>
      <c r="F154" s="103" t="s">
        <v>264</v>
      </c>
      <c r="G154" s="22"/>
      <c r="H154" s="22"/>
      <c r="I154" s="3"/>
      <c r="J154" s="3"/>
      <c r="K154" s="3"/>
      <c r="L154" s="3"/>
      <c r="M154" s="3">
        <v>1272</v>
      </c>
      <c r="N154" s="22">
        <v>44896</v>
      </c>
      <c r="BN154" s="82"/>
    </row>
    <row r="155" spans="1:66" ht="72" x14ac:dyDescent="0.3">
      <c r="A155" s="35" t="s">
        <v>266</v>
      </c>
      <c r="B155" s="26" t="s">
        <v>265</v>
      </c>
      <c r="C155" s="26" t="s">
        <v>25</v>
      </c>
      <c r="D155" s="93">
        <v>8181.82</v>
      </c>
      <c r="E155" s="27" t="s">
        <v>115</v>
      </c>
      <c r="F155" s="113" t="s">
        <v>117</v>
      </c>
      <c r="G155" s="29"/>
      <c r="H155" s="29"/>
      <c r="I155" s="35"/>
      <c r="J155" s="35"/>
      <c r="K155" s="35"/>
      <c r="L155" s="35"/>
      <c r="M155" s="35">
        <v>1359</v>
      </c>
      <c r="N155" s="29">
        <v>44914</v>
      </c>
      <c r="BN155" s="93">
        <v>0</v>
      </c>
    </row>
    <row r="156" spans="1:66" ht="43.2" x14ac:dyDescent="0.3">
      <c r="A156" s="3" t="s">
        <v>268</v>
      </c>
      <c r="B156" s="4" t="s">
        <v>267</v>
      </c>
      <c r="C156" s="4" t="s">
        <v>25</v>
      </c>
      <c r="D156" s="82">
        <v>260</v>
      </c>
      <c r="E156" s="103" t="s">
        <v>269</v>
      </c>
      <c r="F156" s="103" t="s">
        <v>270</v>
      </c>
      <c r="G156" s="22"/>
      <c r="H156" s="22"/>
      <c r="I156" s="3"/>
      <c r="J156" s="3"/>
      <c r="K156" s="3"/>
      <c r="L156" s="3"/>
      <c r="M156" s="3">
        <v>1331</v>
      </c>
      <c r="N156" s="22">
        <v>44909</v>
      </c>
      <c r="BN156" s="82">
        <v>0</v>
      </c>
    </row>
    <row r="157" spans="1:66" s="68" customFormat="1" ht="72" x14ac:dyDescent="0.3">
      <c r="A157" s="126" t="s">
        <v>377</v>
      </c>
      <c r="B157" s="127" t="s">
        <v>378</v>
      </c>
      <c r="C157" s="123" t="s">
        <v>25</v>
      </c>
      <c r="D157" s="128">
        <v>2727.27</v>
      </c>
      <c r="E157" s="124" t="s">
        <v>379</v>
      </c>
      <c r="F157" s="129" t="s">
        <v>380</v>
      </c>
      <c r="G157" s="130"/>
      <c r="H157" s="130"/>
      <c r="I157" s="131"/>
      <c r="J157" s="131"/>
      <c r="K157" s="130"/>
      <c r="L157" s="64"/>
      <c r="M157" s="131">
        <v>1358</v>
      </c>
      <c r="N157" s="130">
        <v>44914</v>
      </c>
      <c r="O157" s="64"/>
      <c r="P157" s="131"/>
      <c r="Q157" s="130"/>
      <c r="R157" s="64"/>
      <c r="S157" s="131"/>
      <c r="T157" s="130"/>
      <c r="U157" s="64"/>
      <c r="V157" s="131"/>
      <c r="W157" s="130"/>
      <c r="X157" s="64"/>
      <c r="Y157" s="131"/>
      <c r="Z157" s="130"/>
      <c r="AA157" s="64"/>
      <c r="AB157" s="131"/>
      <c r="AC157" s="130"/>
      <c r="AD157" s="64"/>
      <c r="AE157" s="131"/>
      <c r="AF157" s="130"/>
      <c r="AG157" s="64"/>
      <c r="AH157" s="131"/>
      <c r="AI157" s="130"/>
      <c r="AJ157" s="64"/>
      <c r="AK157" s="131"/>
      <c r="AL157" s="130"/>
      <c r="AM157" s="64"/>
      <c r="AN157" s="131"/>
      <c r="AO157" s="130"/>
      <c r="AP157" s="64"/>
      <c r="AQ157" s="131"/>
      <c r="AR157" s="130"/>
      <c r="AS157" s="64"/>
      <c r="AT157" s="131"/>
      <c r="AU157" s="130"/>
      <c r="AV157" s="64"/>
      <c r="AW157" s="131"/>
      <c r="AX157" s="130"/>
      <c r="AY157" s="64"/>
      <c r="AZ157" s="131"/>
      <c r="BA157" s="130"/>
      <c r="BB157" s="64"/>
      <c r="BC157" s="131"/>
      <c r="BD157" s="130"/>
      <c r="BE157" s="64"/>
      <c r="BF157" s="131"/>
      <c r="BG157" s="130"/>
      <c r="BH157" s="64"/>
      <c r="BI157" s="131"/>
      <c r="BJ157" s="130"/>
      <c r="BK157" s="64"/>
      <c r="BL157" s="131"/>
      <c r="BM157" s="130"/>
      <c r="BN157" s="94"/>
    </row>
    <row r="158" spans="1:66" s="136" customFormat="1" ht="43.2" x14ac:dyDescent="0.3">
      <c r="A158" s="132" t="s">
        <v>271</v>
      </c>
      <c r="B158" s="69" t="s">
        <v>272</v>
      </c>
      <c r="C158" s="69" t="s">
        <v>25</v>
      </c>
      <c r="D158" s="133">
        <v>1363.64</v>
      </c>
      <c r="E158" s="134" t="s">
        <v>273</v>
      </c>
      <c r="F158" s="135" t="s">
        <v>274</v>
      </c>
      <c r="G158" s="62"/>
      <c r="H158" s="62"/>
      <c r="I158" s="132"/>
      <c r="J158" s="132"/>
      <c r="K158" s="132"/>
      <c r="L158" s="132"/>
      <c r="M158" s="132">
        <v>1360</v>
      </c>
      <c r="N158" s="62">
        <v>44914</v>
      </c>
      <c r="BN158" s="133">
        <v>0</v>
      </c>
    </row>
    <row r="159" spans="1:66" s="68" customFormat="1" ht="57.6" x14ac:dyDescent="0.3">
      <c r="A159" s="122" t="s">
        <v>276</v>
      </c>
      <c r="B159" s="123" t="s">
        <v>275</v>
      </c>
      <c r="C159" s="123" t="s">
        <v>25</v>
      </c>
      <c r="D159" s="98">
        <v>1200</v>
      </c>
      <c r="E159" s="124" t="s">
        <v>123</v>
      </c>
      <c r="F159" s="137" t="s">
        <v>124</v>
      </c>
      <c r="G159" s="125"/>
      <c r="H159" s="125"/>
      <c r="I159" s="122"/>
      <c r="J159" s="122"/>
      <c r="K159" s="122"/>
      <c r="L159" s="122"/>
      <c r="M159" s="122">
        <v>1332</v>
      </c>
      <c r="N159" s="125">
        <v>44909</v>
      </c>
      <c r="BN159" s="98">
        <v>0</v>
      </c>
    </row>
    <row r="160" spans="1:66" s="136" customFormat="1" ht="43.2" x14ac:dyDescent="0.3">
      <c r="A160" s="132" t="s">
        <v>278</v>
      </c>
      <c r="B160" s="69" t="s">
        <v>277</v>
      </c>
      <c r="C160" s="69" t="s">
        <v>25</v>
      </c>
      <c r="D160" s="133">
        <v>90.91</v>
      </c>
      <c r="E160" s="134" t="s">
        <v>273</v>
      </c>
      <c r="F160" s="76" t="s">
        <v>279</v>
      </c>
      <c r="G160" s="62"/>
      <c r="H160" s="62"/>
      <c r="I160" s="132"/>
      <c r="J160" s="132"/>
      <c r="K160" s="132"/>
      <c r="L160" s="132"/>
      <c r="M160" s="132">
        <v>1344</v>
      </c>
      <c r="N160" s="62">
        <v>44911</v>
      </c>
      <c r="BN160" s="133">
        <v>0</v>
      </c>
    </row>
    <row r="161" spans="1:66" s="68" customFormat="1" ht="43.2" x14ac:dyDescent="0.3">
      <c r="A161" s="122" t="s">
        <v>281</v>
      </c>
      <c r="B161" s="123" t="s">
        <v>280</v>
      </c>
      <c r="C161" s="123" t="s">
        <v>25</v>
      </c>
      <c r="D161" s="98">
        <v>272.73</v>
      </c>
      <c r="E161" s="124" t="s">
        <v>282</v>
      </c>
      <c r="F161" s="114" t="s">
        <v>283</v>
      </c>
      <c r="G161" s="125"/>
      <c r="H161" s="125"/>
      <c r="I161" s="122"/>
      <c r="J161" s="122"/>
      <c r="K161" s="122"/>
      <c r="L161" s="122"/>
      <c r="M161" s="122">
        <v>1343</v>
      </c>
      <c r="N161" s="125">
        <v>44911</v>
      </c>
      <c r="BN161" s="98">
        <v>0</v>
      </c>
    </row>
  </sheetData>
  <mergeCells count="49">
    <mergeCell ref="A1:N1"/>
    <mergeCell ref="BN1:BN3"/>
    <mergeCell ref="A2:A3"/>
    <mergeCell ref="B2:B3"/>
    <mergeCell ref="C2:C3"/>
    <mergeCell ref="D2:D3"/>
    <mergeCell ref="E2:F2"/>
    <mergeCell ref="G2:G3"/>
    <mergeCell ref="H2:H3"/>
    <mergeCell ref="I2:I3"/>
    <mergeCell ref="J2:J3"/>
    <mergeCell ref="K2:K3"/>
    <mergeCell ref="L2:L3"/>
    <mergeCell ref="M2:M3"/>
    <mergeCell ref="N2:N3"/>
    <mergeCell ref="Q2:Q3"/>
    <mergeCell ref="W2:W3"/>
    <mergeCell ref="X2:X3"/>
    <mergeCell ref="Z2:Z3"/>
    <mergeCell ref="A98:C98"/>
    <mergeCell ref="G98:N98"/>
    <mergeCell ref="R2:R3"/>
    <mergeCell ref="S2:S3"/>
    <mergeCell ref="T2:T3"/>
    <mergeCell ref="U2:U3"/>
    <mergeCell ref="V2:V3"/>
    <mergeCell ref="BN98:BN100"/>
    <mergeCell ref="A99:A100"/>
    <mergeCell ref="B99:B100"/>
    <mergeCell ref="C99:C100"/>
    <mergeCell ref="D99:D100"/>
    <mergeCell ref="E99:F99"/>
    <mergeCell ref="G99:G100"/>
    <mergeCell ref="H99:H100"/>
    <mergeCell ref="I99:I100"/>
    <mergeCell ref="J99:J100"/>
    <mergeCell ref="K99:K100"/>
    <mergeCell ref="L99:L100"/>
    <mergeCell ref="M99:M100"/>
    <mergeCell ref="N99:N100"/>
    <mergeCell ref="Q99:Q100"/>
    <mergeCell ref="R99:R100"/>
    <mergeCell ref="X99:X100"/>
    <mergeCell ref="Z99:Z100"/>
    <mergeCell ref="S99:S100"/>
    <mergeCell ref="T99:T100"/>
    <mergeCell ref="U99:U100"/>
    <mergeCell ref="V99:V100"/>
    <mergeCell ref="W99:W100"/>
  </mergeCells>
  <dataValidations count="2">
    <dataValidation type="list" allowBlank="1" showInputMessage="1" showErrorMessage="1" sqref="C4:C21 Q78 AE78 AS78 BG78 Q80 AE80 AS80 BG80 Q82 AE82 AS82 BG82 Q84 AE84 AS84 BG84 C101:D101 C23:C97 C102:C161" xr:uid="{00000000-0002-0000-0000-000000000000}">
      <formula1>$Y$3:$Y$16</formula1>
      <formula2>0</formula2>
    </dataValidation>
    <dataValidation type="list" allowBlank="1" showInputMessage="1" showErrorMessage="1" sqref="C22" xr:uid="{00000000-0002-0000-0000-000001000000}">
      <formula1>$Y$3:$Y$14</formula1>
      <formula2>0</formula2>
    </dataValidation>
  </dataValidations>
  <printOptions horizontalCentered="1"/>
  <pageMargins left="0.23622047244094491" right="0.23622047244094491" top="0.74803149606299213" bottom="0.74803149606299213" header="0.31496062992125984" footer="0.31496062992125984"/>
  <pageSetup paperSize="8" scale="55" firstPageNumber="0" orientation="landscape" r:id="rId1"/>
  <headerFooter>
    <oddHeader>Pagina &amp;P di &amp;N</oddHead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zoomScale="85" zoomScaleNormal="85" workbookViewId="0">
      <selection activeCell="D11" sqref="D11"/>
    </sheetView>
  </sheetViews>
  <sheetFormatPr defaultRowHeight="14.4" x14ac:dyDescent="0.3"/>
  <cols>
    <col min="1" max="1" width="128"/>
    <col min="2" max="3" width="8.5546875"/>
    <col min="4" max="4" width="20.109375"/>
    <col min="5" max="1025" width="8.5546875"/>
  </cols>
  <sheetData>
    <row r="1" spans="1:4" x14ac:dyDescent="0.3">
      <c r="A1" t="s">
        <v>90</v>
      </c>
      <c r="D1" t="s">
        <v>91</v>
      </c>
    </row>
    <row r="2" spans="1:4" x14ac:dyDescent="0.3">
      <c r="A2" t="s">
        <v>92</v>
      </c>
      <c r="D2" t="s">
        <v>93</v>
      </c>
    </row>
    <row r="3" spans="1:4" x14ac:dyDescent="0.3">
      <c r="A3" t="s">
        <v>94</v>
      </c>
      <c r="D3" t="s">
        <v>95</v>
      </c>
    </row>
    <row r="4" spans="1:4" x14ac:dyDescent="0.3">
      <c r="A4" t="s">
        <v>96</v>
      </c>
      <c r="D4" t="s">
        <v>97</v>
      </c>
    </row>
    <row r="5" spans="1:4" x14ac:dyDescent="0.3">
      <c r="A5" t="s">
        <v>98</v>
      </c>
      <c r="D5" t="s">
        <v>99</v>
      </c>
    </row>
    <row r="6" spans="1:4" x14ac:dyDescent="0.3">
      <c r="A6" t="s">
        <v>100</v>
      </c>
    </row>
    <row r="7" spans="1:4" x14ac:dyDescent="0.3">
      <c r="A7" t="s">
        <v>101</v>
      </c>
    </row>
    <row r="8" spans="1:4" x14ac:dyDescent="0.3">
      <c r="A8" t="s">
        <v>21</v>
      </c>
    </row>
    <row r="9" spans="1:4" x14ac:dyDescent="0.3">
      <c r="A9" t="s">
        <v>22</v>
      </c>
    </row>
    <row r="10" spans="1:4" x14ac:dyDescent="0.3">
      <c r="A10" t="s">
        <v>102</v>
      </c>
    </row>
    <row r="11" spans="1:4" x14ac:dyDescent="0.3">
      <c r="A11" t="s">
        <v>23</v>
      </c>
      <c r="D11" t="s">
        <v>103</v>
      </c>
    </row>
    <row r="12" spans="1:4" x14ac:dyDescent="0.3">
      <c r="A12" t="s">
        <v>24</v>
      </c>
      <c r="D12" t="s">
        <v>104</v>
      </c>
    </row>
    <row r="13" spans="1:4" x14ac:dyDescent="0.3">
      <c r="A13" t="s">
        <v>105</v>
      </c>
    </row>
    <row r="14" spans="1:4" x14ac:dyDescent="0.3">
      <c r="A14" t="s">
        <v>25</v>
      </c>
    </row>
    <row r="15" spans="1:4" x14ac:dyDescent="0.3">
      <c r="A15" t="s">
        <v>106</v>
      </c>
    </row>
    <row r="16" spans="1:4" x14ac:dyDescent="0.3">
      <c r="A16" t="s">
        <v>26</v>
      </c>
    </row>
    <row r="17" spans="1:1" x14ac:dyDescent="0.3">
      <c r="A17" t="s">
        <v>27</v>
      </c>
    </row>
    <row r="18" spans="1:1" x14ac:dyDescent="0.3">
      <c r="A18" t="s">
        <v>107</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710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Lotti</vt:lpstr>
      <vt:lpstr>Foglio4</vt:lpstr>
      <vt:lpstr>Lotti!_FilterDatabase_0</vt:lpstr>
      <vt:lpstr>Lotti!_FilterDatabase_0_0</vt:lpstr>
      <vt:lpstr>Lotti!_FiltroDatabase</vt:lpstr>
      <vt:lpstr>Lotti!Print_Titles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PIERA</dc:creator>
  <dc:description/>
  <cp:lastModifiedBy>Valentina BOLOGNESE</cp:lastModifiedBy>
  <cp:revision>47</cp:revision>
  <cp:lastPrinted>2023-01-11T09:20:55Z</cp:lastPrinted>
  <dcterms:created xsi:type="dcterms:W3CDTF">2014-01-10T08:08:40Z</dcterms:created>
  <dcterms:modified xsi:type="dcterms:W3CDTF">2023-01-12T10:07:38Z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